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525" windowWidth="20730" windowHeight="11700" activeTab="3"/>
  </bookViews>
  <sheets>
    <sheet name="Nhãn (NZ &amp; AUS)" sheetId="4" r:id="rId1"/>
    <sheet name="Xoài (NZ &amp;AUS)" sheetId="2" r:id="rId2"/>
    <sheet name="Chôm Chôm (NZ)" sheetId="10" r:id="rId3"/>
    <sheet name="Thanh Long (NZ &amp;AUS)" sheetId="5" r:id="rId4"/>
    <sheet name="Thanh long RĐ (KOREA)" sheetId="6" r:id="rId5"/>
    <sheet name="Thanh long RT (KOREA)" sheetId="7" r:id="rId6"/>
    <sheet name="Xoài (KOREA)" sheetId="8" r:id="rId7"/>
    <sheet name="Vải (Japan)" sheetId="9" r:id="rId8"/>
    <sheet name="Sheet1" sheetId="11" r:id="rId9"/>
  </sheets>
  <definedNames>
    <definedName name="_xlnm._FilterDatabase" localSheetId="0" hidden="1">'Nhãn (NZ &amp; AUS)'!$A$2:$K$99</definedName>
    <definedName name="_xlnm._FilterDatabase" localSheetId="3" hidden="1">'Thanh Long (NZ &amp;AUS)'!$A$3:$K$259</definedName>
    <definedName name="_xlnm._FilterDatabase" localSheetId="1" hidden="1">'Xoài (NZ &amp;AUS)'!$A$2:$M$181</definedName>
  </definedNames>
  <calcPr calcId="144525"/>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50" i="10" l="1"/>
  <c r="G49" i="10"/>
  <c r="G48" i="10"/>
  <c r="G47" i="10"/>
  <c r="G46" i="10"/>
  <c r="G45" i="10"/>
  <c r="G44" i="10"/>
  <c r="G43" i="10"/>
  <c r="G42" i="10"/>
  <c r="G41" i="10"/>
  <c r="G40" i="10"/>
  <c r="G39" i="10"/>
  <c r="G38" i="10"/>
  <c r="G37" i="10"/>
  <c r="G36" i="10"/>
  <c r="G35" i="10"/>
  <c r="G34" i="10"/>
  <c r="G33" i="10"/>
  <c r="G32"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F94" i="7" l="1"/>
  <c r="F91" i="7"/>
  <c r="G259" i="5" l="1"/>
  <c r="G258" i="5"/>
  <c r="G257" i="5"/>
  <c r="G256" i="5"/>
  <c r="G255" i="5"/>
  <c r="G254" i="5"/>
  <c r="G253" i="5"/>
  <c r="G252" i="5"/>
  <c r="G251" i="5"/>
  <c r="G250" i="5"/>
  <c r="G249" i="5"/>
  <c r="G248" i="5"/>
  <c r="G247" i="5"/>
  <c r="G246" i="5"/>
  <c r="G245" i="5"/>
  <c r="G244" i="5"/>
  <c r="G243" i="5"/>
  <c r="G242" i="5"/>
  <c r="G241" i="5"/>
  <c r="G240" i="5"/>
  <c r="G239" i="5"/>
  <c r="G238" i="5"/>
  <c r="G237" i="5"/>
  <c r="G236" i="5"/>
  <c r="G235" i="5"/>
  <c r="G234" i="5"/>
  <c r="G233" i="5"/>
  <c r="G232" i="5"/>
  <c r="G231" i="5"/>
  <c r="G230" i="5"/>
  <c r="G229" i="5"/>
  <c r="G228" i="5"/>
  <c r="G227" i="5"/>
  <c r="G226" i="5"/>
  <c r="G225" i="5"/>
  <c r="G224" i="5"/>
  <c r="G223" i="5"/>
  <c r="G222" i="5"/>
  <c r="G221" i="5"/>
  <c r="G220" i="5"/>
  <c r="G219" i="5"/>
  <c r="G218" i="5"/>
  <c r="G217" i="5"/>
  <c r="G216" i="5"/>
  <c r="G215" i="5"/>
  <c r="G214" i="5"/>
  <c r="G213" i="5"/>
  <c r="G212" i="5"/>
  <c r="G211" i="5"/>
  <c r="G210" i="5"/>
  <c r="G209" i="5"/>
  <c r="G208" i="5"/>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F102" i="5"/>
  <c r="G102" i="5" s="1"/>
  <c r="F101" i="5"/>
  <c r="G101" i="5" s="1"/>
  <c r="G100" i="5"/>
  <c r="G99" i="5"/>
  <c r="F98" i="5"/>
  <c r="G98" i="5" s="1"/>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alcChain>
</file>

<file path=xl/sharedStrings.xml><?xml version="1.0" encoding="utf-8"?>
<sst xmlns="http://schemas.openxmlformats.org/spreadsheetml/2006/main" count="3342" uniqueCount="1167">
  <si>
    <t>Province</t>
  </si>
  <si>
    <t>Unit</t>
  </si>
  <si>
    <t>Name of Unit</t>
  </si>
  <si>
    <t>Address of production area</t>
  </si>
  <si>
    <t>Surface (ha)</t>
  </si>
  <si>
    <t>Production Unit Code
(PUC)</t>
  </si>
  <si>
    <t>IRADS NUMBER
(ID) ISSUED BY APHIS-USDA</t>
  </si>
  <si>
    <t>STATUS</t>
  </si>
  <si>
    <t>Đồng Tháp</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</si>
  <si>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Times New Roman"/>
        <family val="1"/>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</si>
  <si>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Mỹ Long, Cao Lãnh, Đồng Tháp
(Cat chu mango variety)</t>
  </si>
  <si>
    <t>Mỹ Xương, Cao Lãnh, Đồng Tháp
(Cat chu mango variety)</t>
  </si>
  <si>
    <t>Mỹ Xương, Cao Lãnh, Đồng Tháp
(Cat chu mango variety)
Location on Google map:
1) '10.399020 N; '105.719040 E
2) '10397030 N; '105.720880 E
3) '10.401380 N; '105723310 E
4) '10.398500 N; '105.723040 E</t>
  </si>
  <si>
    <t>Mỹ Xương, Cao Lãnh, Đồng Tháp
(Keo mango variety)
Location on Google map:
1) 10.377920 N; 105.780190 E
2) 10.378520 N; 105.780450 E
3) 10.382930 N; 105.775600 E
4) 10.382440 N; 105.774880 E</t>
  </si>
  <si>
    <t>Mỹ Xương, Cao Lãnh, Đồng Tháp
(Tượng da xanh / Taiwan mango variety)
Location on Google map:
1) 10.447900 N; 105.583580 E
2) 10.447870 N; 105.583750 E
3) 10.453740 N; 105.587950 E
4) 10.453920 N; 105.587590 E</t>
  </si>
  <si>
    <t xml:space="preserve">Tân Thuận Tây, Thành phố Cao Lãnh, Đồng Tháp.
(Cat Chu mango variety)
Location on Google map:
1) 10.447673N; 105.593879E
2) 10,462722N;105,592100E
3) 10.447538N;105.596577E
4) 10.463268N;105588400E
</t>
  </si>
  <si>
    <t>Xã Tân Thuận Tây, Thành phố Cao Lãnh, tỉnh Đồng Tháp
(Cat Chu mango variety)
1) 10,474018N; 105,580668E
2) 10.463268N;105588400E
3) 10,475780N; 105,584275E
4) 10.447673N; 105.593879E</t>
  </si>
  <si>
    <t>Ấp Tịnh Hưng, Tịnh Thới, thành phố Cao Lãnh, Đồng Tháp.
(Cat Chu mango variety)
Location on Google map:  
1) 10,416585N; 105,659083E
2) 10,420960N; 105,650518E
3) 10,421583N; 105,658867E
4) 10,418435N; 105,666342E</t>
  </si>
  <si>
    <r>
      <t>HỢP TÁC XÃ TÂN THUẬN TÂY
Địa chỉ: Ấp Tân Chỉ, Tân Thuận Tây, thành phố Cao Lãnh, tỉnh Đồng Tháp
Người đại diện: Ông Nguyễn Văn Chì
Chức vụ: Giám đốc
Di động: 01674247215
Email: mnguyenvanchi@gmail.com</t>
    </r>
    <r>
      <rPr>
        <b/>
        <sz val="10"/>
        <color rgb="FFFF0000"/>
        <rFont val="Times New Roman"/>
        <family val="1"/>
      </rPr>
      <t xml:space="preserve">
TÂN THUẬN TÂY MANGO COOPERATIVE
Address: Tan Chi Hamlet, Tan Thuan Tay Commune, Cao Lanh City, Dong Thap Province, Vietnam
Representative: Nguyen Van Chi (Mr.)
Position: Director
Mobile: +841674247215
Email: mnguyenvanchi@gmail.com</t>
    </r>
  </si>
  <si>
    <r>
      <t>Tân Thuận Tây, Cao Lãnh, Đồng Tháp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</si>
  <si>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r>
      <t>Tân Thuận Tây, Cao Lãnh, Đồng Tháp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</si>
  <si>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r>
      <t>Tân Thuận Tây, Cao Lãnh, Đồng Tháp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</si>
  <si>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</si>
  <si>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</si>
  <si>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</si>
  <si>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rPr>
        <sz val="10"/>
        <rFont val="Times New Roman"/>
        <family val="1"/>
      </rPr>
      <t>Xã Tân Mỹ, huyện Thanh Bình, tỉnh Đồng Tháp / Tan My commune, Thanh Binh district, Dong Thap province</t>
    </r>
    <r>
      <rPr>
        <sz val="10"/>
        <color rgb="FFFF0000"/>
        <rFont val="Times New Roman"/>
        <family val="1"/>
      </rPr>
      <t xml:space="preserve">
</t>
    </r>
    <r>
      <rPr>
        <sz val="10"/>
        <rFont val="Times New Roman"/>
        <family val="1"/>
      </rPr>
      <t>(Xoai Uc R2E2 - Australia mango R2E2 variety; cộng tác với 1 nông hộ Hồ Hữu Ái / In cooperation with single farm Ho Huu Ai)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36'31.3092'' N; 105</t>
    </r>
    <r>
      <rPr>
        <vertAlign val="superscript"/>
        <sz val="10"/>
        <rFont val="Times New Roman"/>
        <family val="1"/>
      </rPr>
      <t>o</t>
    </r>
    <r>
      <rPr>
        <sz val="10"/>
        <rFont val="Times New Roman"/>
        <family val="1"/>
      </rPr>
      <t>30'45.954'' E</t>
    </r>
  </si>
  <si>
    <r>
      <rPr>
        <sz val="10"/>
        <rFont val="Times New Roman"/>
        <family val="1"/>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18'13.4532'' N; 105</t>
    </r>
    <r>
      <rPr>
        <vertAlign val="superscript"/>
        <sz val="10"/>
        <rFont val="Times New Roman"/>
        <family val="1"/>
      </rPr>
      <t>o</t>
    </r>
    <r>
      <rPr>
        <sz val="10"/>
        <rFont val="Times New Roman"/>
        <family val="1"/>
      </rPr>
      <t>32'43.3032''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30'86.140'' N; 105</t>
    </r>
    <r>
      <rPr>
        <vertAlign val="superscript"/>
        <sz val="10"/>
        <rFont val="Times New Roman"/>
        <family val="1"/>
      </rPr>
      <t>o</t>
    </r>
    <r>
      <rPr>
        <sz val="10"/>
        <rFont val="Times New Roman"/>
        <family val="1"/>
      </rPr>
      <t>56'2.3014''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33'23.940'' N; 105</t>
    </r>
    <r>
      <rPr>
        <vertAlign val="superscript"/>
        <sz val="10"/>
        <rFont val="Times New Roman"/>
        <family val="1"/>
      </rPr>
      <t>o</t>
    </r>
    <r>
      <rPr>
        <sz val="10"/>
        <rFont val="Times New Roman"/>
        <family val="1"/>
      </rPr>
      <t>55'8.8280'' E</t>
    </r>
  </si>
  <si>
    <r>
      <rPr>
        <sz val="10"/>
        <rFont val="Times New Roman"/>
        <family val="1"/>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20'35.952" N; 105</t>
    </r>
    <r>
      <rPr>
        <vertAlign val="superscript"/>
        <sz val="10"/>
        <rFont val="Times New Roman"/>
        <family val="1"/>
      </rPr>
      <t>o</t>
    </r>
    <r>
      <rPr>
        <sz val="10"/>
        <rFont val="Times New Roman"/>
        <family val="1"/>
      </rPr>
      <t>47'31.7508" E
2/ 10</t>
    </r>
    <r>
      <rPr>
        <vertAlign val="superscript"/>
        <sz val="10"/>
        <rFont val="Times New Roman"/>
        <family val="1"/>
      </rPr>
      <t>o</t>
    </r>
    <r>
      <rPr>
        <sz val="10"/>
        <rFont val="Times New Roman"/>
        <family val="1"/>
      </rPr>
      <t>20'40.4052" N; 105</t>
    </r>
    <r>
      <rPr>
        <vertAlign val="superscript"/>
        <sz val="10"/>
        <rFont val="Times New Roman"/>
        <family val="1"/>
      </rPr>
      <t>o</t>
    </r>
    <r>
      <rPr>
        <sz val="10"/>
        <rFont val="Times New Roman"/>
        <family val="1"/>
      </rPr>
      <t>47'37.932" E
3/ 10</t>
    </r>
    <r>
      <rPr>
        <vertAlign val="superscript"/>
        <sz val="10"/>
        <rFont val="Times New Roman"/>
        <family val="1"/>
      </rPr>
      <t>o</t>
    </r>
    <r>
      <rPr>
        <sz val="10"/>
        <rFont val="Times New Roman"/>
        <family val="1"/>
      </rPr>
      <t>19'31.0008" N; 105</t>
    </r>
    <r>
      <rPr>
        <vertAlign val="superscript"/>
        <sz val="10"/>
        <rFont val="Times New Roman"/>
        <family val="1"/>
      </rPr>
      <t>o</t>
    </r>
    <r>
      <rPr>
        <sz val="10"/>
        <rFont val="Times New Roman"/>
        <family val="1"/>
      </rPr>
      <t>48'47.9772" E</t>
    </r>
  </si>
  <si>
    <r>
      <rPr>
        <sz val="10"/>
        <rFont val="Times New Roman"/>
        <family val="1"/>
      </rPr>
      <t>Xã Bình Hàng Tây, huyện Cao Lãnh, tỉnh Đồng Tháp / Binh Hang Tay commune, Cao Lanh district, Dong Thap province
(Xoài Cát Chu - Cat Chu mango variety; cộng tác với 16 nông hộ / In cooperation with group of 16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22'6.5388" N, 105</t>
    </r>
    <r>
      <rPr>
        <vertAlign val="superscript"/>
        <sz val="10"/>
        <rFont val="Times New Roman"/>
        <family val="1"/>
      </rPr>
      <t>o</t>
    </r>
    <r>
      <rPr>
        <sz val="10"/>
        <rFont val="Times New Roman"/>
        <family val="1"/>
      </rPr>
      <t>45'0.504" E;
2/ 10</t>
    </r>
    <r>
      <rPr>
        <vertAlign val="superscript"/>
        <sz val="10"/>
        <rFont val="Times New Roman"/>
        <family val="1"/>
      </rPr>
      <t>o</t>
    </r>
    <r>
      <rPr>
        <sz val="10"/>
        <rFont val="Times New Roman"/>
        <family val="1"/>
      </rPr>
      <t>21'51.8652" N, 105</t>
    </r>
    <r>
      <rPr>
        <vertAlign val="superscript"/>
        <sz val="10"/>
        <rFont val="Times New Roman"/>
        <family val="1"/>
      </rPr>
      <t>o</t>
    </r>
    <r>
      <rPr>
        <sz val="10"/>
        <rFont val="Times New Roman"/>
        <family val="1"/>
      </rPr>
      <t>45'13.194" E;
3/ 10</t>
    </r>
    <r>
      <rPr>
        <vertAlign val="superscript"/>
        <sz val="10"/>
        <rFont val="Times New Roman"/>
        <family val="1"/>
      </rPr>
      <t>o</t>
    </r>
    <r>
      <rPr>
        <sz val="10"/>
        <rFont val="Times New Roman"/>
        <family val="1"/>
      </rPr>
      <t>22'1.7688" N, 105</t>
    </r>
    <r>
      <rPr>
        <vertAlign val="superscript"/>
        <sz val="10"/>
        <rFont val="Times New Roman"/>
        <family val="1"/>
      </rPr>
      <t>o</t>
    </r>
    <r>
      <rPr>
        <sz val="10"/>
        <rFont val="Times New Roman"/>
        <family val="1"/>
      </rPr>
      <t>45'12.0348" E</t>
    </r>
  </si>
  <si>
    <r>
      <rPr>
        <sz val="10"/>
        <rFont val="Times New Roman"/>
        <family val="1"/>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22'57.2412" N, 105</t>
    </r>
    <r>
      <rPr>
        <vertAlign val="superscript"/>
        <sz val="10"/>
        <rFont val="Times New Roman"/>
        <family val="1"/>
      </rPr>
      <t>o</t>
    </r>
    <r>
      <rPr>
        <sz val="10"/>
        <rFont val="Times New Roman"/>
        <family val="1"/>
      </rPr>
      <t>46'43.104" E;
2/ 10</t>
    </r>
    <r>
      <rPr>
        <vertAlign val="superscript"/>
        <sz val="10"/>
        <rFont val="Times New Roman"/>
        <family val="1"/>
      </rPr>
      <t>o</t>
    </r>
    <r>
      <rPr>
        <sz val="10"/>
        <rFont val="Times New Roman"/>
        <family val="1"/>
      </rPr>
      <t>22'17.526" N, 105</t>
    </r>
    <r>
      <rPr>
        <vertAlign val="superscript"/>
        <sz val="10"/>
        <rFont val="Times New Roman"/>
        <family val="1"/>
      </rPr>
      <t>o</t>
    </r>
    <r>
      <rPr>
        <sz val="10"/>
        <rFont val="Times New Roman"/>
        <family val="1"/>
      </rPr>
      <t>46'2.3772" E;
3/ 10</t>
    </r>
    <r>
      <rPr>
        <vertAlign val="superscript"/>
        <sz val="10"/>
        <rFont val="Times New Roman"/>
        <family val="1"/>
      </rPr>
      <t>o</t>
    </r>
    <r>
      <rPr>
        <sz val="10"/>
        <rFont val="Times New Roman"/>
        <family val="1"/>
      </rPr>
      <t>21'47.7648" N, 105</t>
    </r>
    <r>
      <rPr>
        <vertAlign val="superscript"/>
        <sz val="10"/>
        <rFont val="Times New Roman"/>
        <family val="1"/>
      </rPr>
      <t>o</t>
    </r>
    <r>
      <rPr>
        <sz val="10"/>
        <rFont val="Times New Roman"/>
        <family val="1"/>
      </rPr>
      <t>45'43.1856" E;
4/ 10</t>
    </r>
    <r>
      <rPr>
        <vertAlign val="superscript"/>
        <sz val="10"/>
        <rFont val="Times New Roman"/>
        <family val="1"/>
      </rPr>
      <t>o</t>
    </r>
    <r>
      <rPr>
        <sz val="10"/>
        <rFont val="Times New Roman"/>
        <family val="1"/>
      </rPr>
      <t>22'3.8352" N, 105</t>
    </r>
    <r>
      <rPr>
        <vertAlign val="superscript"/>
        <sz val="10"/>
        <rFont val="Times New Roman"/>
        <family val="1"/>
      </rPr>
      <t>o</t>
    </r>
    <r>
      <rPr>
        <sz val="10"/>
        <rFont val="Times New Roman"/>
        <family val="1"/>
      </rPr>
      <t>45'47.934" E;
5/ 10</t>
    </r>
    <r>
      <rPr>
        <vertAlign val="superscript"/>
        <sz val="10"/>
        <rFont val="Times New Roman"/>
        <family val="1"/>
      </rPr>
      <t>o</t>
    </r>
    <r>
      <rPr>
        <sz val="10"/>
        <rFont val="Times New Roman"/>
        <family val="1"/>
      </rPr>
      <t>21'49.5576" N, 105</t>
    </r>
    <r>
      <rPr>
        <vertAlign val="superscript"/>
        <sz val="10"/>
        <rFont val="Times New Roman"/>
        <family val="1"/>
      </rPr>
      <t>o</t>
    </r>
    <r>
      <rPr>
        <sz val="10"/>
        <rFont val="Times New Roman"/>
        <family val="1"/>
      </rPr>
      <t>46'12.4284" E;
6/ 10</t>
    </r>
    <r>
      <rPr>
        <vertAlign val="superscript"/>
        <sz val="10"/>
        <rFont val="Times New Roman"/>
        <family val="1"/>
      </rPr>
      <t>o</t>
    </r>
    <r>
      <rPr>
        <sz val="10"/>
        <rFont val="Times New Roman"/>
        <family val="1"/>
      </rPr>
      <t>23'2.1768" N, 105</t>
    </r>
    <r>
      <rPr>
        <vertAlign val="superscript"/>
        <sz val="10"/>
        <rFont val="Times New Roman"/>
        <family val="1"/>
      </rPr>
      <t>o</t>
    </r>
    <r>
      <rPr>
        <sz val="10"/>
        <rFont val="Times New Roman"/>
        <family val="1"/>
      </rPr>
      <t>46'41.556" E</t>
    </r>
  </si>
  <si>
    <r>
      <rPr>
        <sz val="10"/>
        <rFont val="Times New Roman"/>
        <family val="1"/>
      </rPr>
      <t>Xã Mỹ Hội, huyện Cao Lãnh, tỉnh Đồng Tháp / My Hoi commune, Cao Lanh district, Dong Thap province
(Xoài Cát Chu - Cat Chu mango variety; cộng tác với 25 nông hộ / In cooperation with group of 25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24'12.5532" N, 105</t>
    </r>
    <r>
      <rPr>
        <vertAlign val="superscript"/>
        <sz val="10"/>
        <rFont val="Times New Roman"/>
        <family val="1"/>
      </rPr>
      <t>o</t>
    </r>
    <r>
      <rPr>
        <sz val="10"/>
        <rFont val="Times New Roman"/>
        <family val="1"/>
      </rPr>
      <t>43'3.6792" E;
2/ 10</t>
    </r>
    <r>
      <rPr>
        <vertAlign val="superscript"/>
        <sz val="10"/>
        <rFont val="Times New Roman"/>
        <family val="1"/>
      </rPr>
      <t>o</t>
    </r>
    <r>
      <rPr>
        <sz val="10"/>
        <rFont val="Times New Roman"/>
        <family val="1"/>
      </rPr>
      <t>24'24.12" N, 105</t>
    </r>
    <r>
      <rPr>
        <vertAlign val="superscript"/>
        <sz val="10"/>
        <rFont val="Times New Roman"/>
        <family val="1"/>
      </rPr>
      <t>o</t>
    </r>
    <r>
      <rPr>
        <sz val="10"/>
        <rFont val="Times New Roman"/>
        <family val="1"/>
      </rPr>
      <t>44'0.9672" E;
3/ 10</t>
    </r>
    <r>
      <rPr>
        <vertAlign val="superscript"/>
        <sz val="10"/>
        <rFont val="Times New Roman"/>
        <family val="1"/>
      </rPr>
      <t>o</t>
    </r>
    <r>
      <rPr>
        <sz val="10"/>
        <rFont val="Times New Roman"/>
        <family val="1"/>
      </rPr>
      <t>25'34.0608" N, 105</t>
    </r>
    <r>
      <rPr>
        <vertAlign val="superscript"/>
        <sz val="10"/>
        <rFont val="Times New Roman"/>
        <family val="1"/>
      </rPr>
      <t>o</t>
    </r>
    <r>
      <rPr>
        <sz val="10"/>
        <rFont val="Times New Roman"/>
        <family val="1"/>
      </rPr>
      <t>43'17.94" E</t>
    </r>
    <r>
      <rPr>
        <sz val="10"/>
        <color rgb="FFFF0000"/>
        <rFont val="Times New Roman"/>
        <family val="1"/>
      </rPr>
      <t xml:space="preserve">;
</t>
    </r>
    <r>
      <rPr>
        <sz val="10"/>
        <rFont val="Times New Roman"/>
        <family val="1"/>
      </rPr>
      <t>4/ 10</t>
    </r>
    <r>
      <rPr>
        <vertAlign val="superscript"/>
        <sz val="10"/>
        <rFont val="Times New Roman"/>
        <family val="1"/>
      </rPr>
      <t>o</t>
    </r>
    <r>
      <rPr>
        <sz val="10"/>
        <rFont val="Times New Roman"/>
        <family val="1"/>
      </rPr>
      <t>25'23.6388" N, 105</t>
    </r>
    <r>
      <rPr>
        <vertAlign val="superscript"/>
        <sz val="10"/>
        <rFont val="Times New Roman"/>
        <family val="1"/>
      </rPr>
      <t>o</t>
    </r>
    <r>
      <rPr>
        <sz val="10"/>
        <rFont val="Times New Roman"/>
        <family val="1"/>
      </rPr>
      <t>42'23.9328" E;
5/ 10</t>
    </r>
    <r>
      <rPr>
        <vertAlign val="superscript"/>
        <sz val="10"/>
        <rFont val="Times New Roman"/>
        <family val="1"/>
      </rPr>
      <t>o</t>
    </r>
    <r>
      <rPr>
        <sz val="10"/>
        <rFont val="Times New Roman"/>
        <family val="1"/>
      </rPr>
      <t>25'2.19" N, 105</t>
    </r>
    <r>
      <rPr>
        <vertAlign val="superscript"/>
        <sz val="10"/>
        <rFont val="Times New Roman"/>
        <family val="1"/>
      </rPr>
      <t>o</t>
    </r>
    <r>
      <rPr>
        <sz val="10"/>
        <rFont val="Times New Roman"/>
        <family val="1"/>
      </rPr>
      <t>43'36.408" E</t>
    </r>
  </si>
  <si>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0"/>
        <color rgb="FFFF0000"/>
        <rFont val="Arial"/>
        <family val="2"/>
      </rPr>
      <t>ARA DONG THAP TRADING SERVICE COMPANY LTD
Address: No.109A, Nguyen Thai Hoc street, Unit No.1, Hamlet No.1, Ward No. 4, Cao Lanh city, Dong Thap province
Business registration certificate: 1402113559
Representative: Doan Van Trong (Mr.)
Position: Director
Mobile: +84919178798</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</si>
  <si>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rFont val="Times New Roman"/>
        <family val="1"/>
      </rPr>
      <t>o</t>
    </r>
    <r>
      <rPr>
        <sz val="10"/>
        <rFont val="Times New Roman"/>
        <family val="1"/>
      </rPr>
      <t>28'40" N; 105o36'2" E;
2/ 10</t>
    </r>
    <r>
      <rPr>
        <vertAlign val="superscript"/>
        <sz val="10"/>
        <rFont val="Times New Roman"/>
        <family val="1"/>
      </rPr>
      <t>o</t>
    </r>
    <r>
      <rPr>
        <sz val="10"/>
        <rFont val="Times New Roman"/>
        <family val="1"/>
      </rPr>
      <t>28'34" N; 105</t>
    </r>
    <r>
      <rPr>
        <vertAlign val="superscript"/>
        <sz val="10"/>
        <rFont val="Times New Roman"/>
        <family val="1"/>
      </rPr>
      <t>o</t>
    </r>
    <r>
      <rPr>
        <sz val="10"/>
        <rFont val="Times New Roman"/>
        <family val="1"/>
      </rPr>
      <t>36'14" E;
3/ 10</t>
    </r>
    <r>
      <rPr>
        <vertAlign val="superscript"/>
        <sz val="10"/>
        <rFont val="Times New Roman"/>
        <family val="1"/>
      </rPr>
      <t>o</t>
    </r>
    <r>
      <rPr>
        <sz val="10"/>
        <rFont val="Times New Roman"/>
        <family val="1"/>
      </rPr>
      <t>28'54" N; 105</t>
    </r>
    <r>
      <rPr>
        <vertAlign val="superscript"/>
        <sz val="10"/>
        <rFont val="Times New Roman"/>
        <family val="1"/>
      </rPr>
      <t>o</t>
    </r>
    <r>
      <rPr>
        <sz val="10"/>
        <rFont val="Times New Roman"/>
        <family val="1"/>
      </rPr>
      <t>36'13" E</t>
    </r>
  </si>
  <si>
    <r>
      <rPr>
        <sz val="10"/>
        <rFont val="Times New Roman"/>
        <family val="1"/>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12'42" N; 105</t>
    </r>
    <r>
      <rPr>
        <vertAlign val="superscript"/>
        <sz val="10"/>
        <rFont val="Times New Roman"/>
        <family val="1"/>
      </rPr>
      <t>o</t>
    </r>
    <r>
      <rPr>
        <sz val="10"/>
        <rFont val="Times New Roman"/>
        <family val="1"/>
      </rPr>
      <t>43'51"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15'6" N; 105</t>
    </r>
    <r>
      <rPr>
        <vertAlign val="superscript"/>
        <sz val="10"/>
        <rFont val="Times New Roman"/>
        <family val="1"/>
      </rPr>
      <t>o</t>
    </r>
    <r>
      <rPr>
        <sz val="10"/>
        <rFont val="Times New Roman"/>
        <family val="1"/>
      </rPr>
      <t>44'13"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14'34" N; 105</t>
    </r>
    <r>
      <rPr>
        <vertAlign val="superscript"/>
        <sz val="10"/>
        <rFont val="Times New Roman"/>
        <family val="1"/>
      </rPr>
      <t>o</t>
    </r>
    <r>
      <rPr>
        <sz val="10"/>
        <rFont val="Times New Roman"/>
        <family val="1"/>
      </rPr>
      <t>43'31" E</t>
    </r>
  </si>
  <si>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rFont val="Times New Roman"/>
        <family val="1"/>
      </rPr>
      <t>o</t>
    </r>
    <r>
      <rPr>
        <sz val="10"/>
        <rFont val="Times New Roman"/>
        <family val="1"/>
      </rPr>
      <t>32'45'' N, 105</t>
    </r>
    <r>
      <rPr>
        <vertAlign val="superscript"/>
        <sz val="10"/>
        <rFont val="Times New Roman"/>
        <family val="1"/>
      </rPr>
      <t>o</t>
    </r>
    <r>
      <rPr>
        <sz val="10"/>
        <rFont val="Times New Roman"/>
        <family val="1"/>
      </rPr>
      <t>29'36'' E
2/ 10</t>
    </r>
    <r>
      <rPr>
        <vertAlign val="superscript"/>
        <sz val="10"/>
        <rFont val="Times New Roman"/>
        <family val="1"/>
      </rPr>
      <t>o</t>
    </r>
    <r>
      <rPr>
        <sz val="10"/>
        <rFont val="Times New Roman"/>
        <family val="1"/>
      </rPr>
      <t>32'41'' N 105</t>
    </r>
    <r>
      <rPr>
        <vertAlign val="superscript"/>
        <sz val="10"/>
        <rFont val="Times New Roman"/>
        <family val="1"/>
      </rPr>
      <t>o</t>
    </r>
    <r>
      <rPr>
        <sz val="10"/>
        <rFont val="Times New Roman"/>
        <family val="1"/>
      </rPr>
      <t>29'23'' E
3/ 10</t>
    </r>
    <r>
      <rPr>
        <vertAlign val="superscript"/>
        <sz val="10"/>
        <rFont val="Times New Roman"/>
        <family val="1"/>
      </rPr>
      <t>o</t>
    </r>
    <r>
      <rPr>
        <sz val="10"/>
        <rFont val="Times New Roman"/>
        <family val="1"/>
      </rPr>
      <t>32'50'' N, 105</t>
    </r>
    <r>
      <rPr>
        <vertAlign val="superscript"/>
        <sz val="10"/>
        <rFont val="Times New Roman"/>
        <family val="1"/>
      </rPr>
      <t>o</t>
    </r>
    <r>
      <rPr>
        <sz val="10"/>
        <rFont val="Times New Roman"/>
        <family val="1"/>
      </rPr>
      <t>29'54'' E
4/ 10</t>
    </r>
    <r>
      <rPr>
        <vertAlign val="superscript"/>
        <sz val="10"/>
        <rFont val="Times New Roman"/>
        <family val="1"/>
      </rPr>
      <t>o</t>
    </r>
    <r>
      <rPr>
        <sz val="10"/>
        <rFont val="Times New Roman"/>
        <family val="1"/>
      </rPr>
      <t>32'52'' N, 105</t>
    </r>
    <r>
      <rPr>
        <vertAlign val="superscript"/>
        <sz val="10"/>
        <rFont val="Times New Roman"/>
        <family val="1"/>
      </rPr>
      <t>o</t>
    </r>
    <r>
      <rPr>
        <sz val="10"/>
        <rFont val="Times New Roman"/>
        <family val="1"/>
      </rPr>
      <t>29'53'' E
5/ 10</t>
    </r>
    <r>
      <rPr>
        <vertAlign val="superscript"/>
        <sz val="10"/>
        <rFont val="Times New Roman"/>
        <family val="1"/>
      </rPr>
      <t>o</t>
    </r>
    <r>
      <rPr>
        <sz val="10"/>
        <rFont val="Times New Roman"/>
        <family val="1"/>
      </rPr>
      <t>32'47'' N, 105</t>
    </r>
    <r>
      <rPr>
        <vertAlign val="superscript"/>
        <sz val="10"/>
        <rFont val="Times New Roman"/>
        <family val="1"/>
      </rPr>
      <t>o</t>
    </r>
    <r>
      <rPr>
        <sz val="10"/>
        <rFont val="Times New Roman"/>
        <family val="1"/>
      </rPr>
      <t>30'29'' E</t>
    </r>
  </si>
  <si>
    <t>An Giang</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</si>
  <si>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r>
  </si>
  <si>
    <t>An cư, Tịnh Biên, An Giang (Cat chu mango variety)</t>
  </si>
  <si>
    <t>An cư, Tịnh Biên, An Giang (Hoa Loc mango variety)</t>
  </si>
  <si>
    <t>Vĩnh Xương, Tân Châu, An Giang (Keo mango variety)</t>
  </si>
  <si>
    <t>Thới Sơn, Tịnh Biên, An Giang (Keo mango variety)</t>
  </si>
  <si>
    <t>An Cư, Tịnh Biên, An Giang (Keo mango variety)</t>
  </si>
  <si>
    <t>Lê Trị, Trị Tôn, An Giang (Keo mango variety</t>
  </si>
  <si>
    <t>TT Chi Lăng, Tịnh Biên, An Giang (Keo mango variety)</t>
  </si>
  <si>
    <t>Xã Khánh An &amp; Ba Chúc, An Phú, An Giang
(Keo mango variety, in co-operation with a group of 9 farmers).
Location on Google map:
1) 10.941770 N; 105.100040 E
2) 10.942450 N; 105.099350 E
3) 10.942720 N; 105.099830 E
4) 10.942510 N; 105.100720 E</t>
  </si>
  <si>
    <r>
      <t xml:space="preserve">Công ty TNHH Một thành viên SX-TM Sản phẩm công nghiệp nông nghiệp và thủy sản Phước Hưng Khánh (PHUHUKHA.CO.,LTD)
Mã số thuế: 0313428611
Địa chỉ trụ sở: 114 / 41 Bùi Quang Là, Phường 12, Quận Gò Vấp, Thành phố Hồ Chí Minh 
Giám Đốc: Bà Phạm Thị Báu
(Hợp tác với nhóm 49 nông dân ở ấp Chơn Cô và Ba Xoài, xã An Cư, Tịnh Biên, An Giang)
</t>
    </r>
    <r>
      <rPr>
        <b/>
        <sz val="10"/>
        <color rgb="FFFF0000"/>
        <rFont val="Times New Roman"/>
        <family val="1"/>
      </rPr>
      <t>Phuoc Hung Khanh Manufacturing &amp; Trading Co., Ltd for  fruits, industrial, Agricutural and aquatic products 
Tax code: 0313428611
Address: 114 / 41 Bùi Quang Là, ward 12, Gò Vấp district, Ho Chi Minh city
Director: Mrs. Phạm Thị Báu
(In co-operation with a group of 49 farmers in Chơn Cô and Ba Xoai hamlet, An Cu ward, Tinh Bien district, An Giang province)</t>
    </r>
  </si>
  <si>
    <t>An cư, Tịnh Biên, An Giang
(Hoa Loc Mango variety)
Location on Google map:
1) 10o31’25,55” N; 104o59’33,53 E
2) 10o31’38,36” N; 104o58’5,19” E
3) 10o31’38,36” N; 104o58’5,19” E
4) 10o31’41,77” N; 104o59’1,15” E</t>
  </si>
  <si>
    <t>An cư, Tịnh Biên, An Giang
(Taiwan Mango variety)
Location on Google map:
1) 10o31’25,55” N; 104o59’33,53 E
2) 10o31’38,36” N; 104o58’5,19” E
3) 10o31’38,36” N; 104o58’5,19” E
4) 10o31’41,77” N; 104o59’1,15” E</t>
  </si>
  <si>
    <r>
      <t xml:space="preserve">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t>
    </r>
    <r>
      <rPr>
        <b/>
        <sz val="10"/>
        <color rgb="FFFF0000"/>
        <rFont val="Times New Roman"/>
        <family val="1"/>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
(In cooperation with: Binh Phuoc Xuan Cooperative.
Representative of Binh Phuoc Xuan Cooperative: Mr. Nguyen Hoang Liet, mobile: 0918665381)</t>
    </r>
  </si>
  <si>
    <r>
      <t>Bình Phước Xuân, Chợ Mới, An Giang
(Xoài Đài Loan xanh/Xoài Ba Màu - Taiwan mango variety; group of 72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</si>
  <si>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r>
      <t>Bình Phước Xuân, Chợ Mới, An Giang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</si>
  <si>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LTD
Address: 160/14 Neighborhood No.4, Cho Lach town, Cho Lach district, Ben Tre province
Representative: Nguyen Thi Hong Thu (Ms.)
Position: Director
Phone: +84753871272
Mobile: +84918148716
Email: chanhthufruit@gmail.com</t>
    </r>
  </si>
  <si>
    <r>
      <t>Thị trấn Long Bình, An Phú, An Giang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</si>
  <si>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r>
      <t>Khánh An, An Phú, An Giang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</si>
  <si>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0"/>
        <color rgb="FFFF0000"/>
        <rFont val="Arial"/>
        <family val="2"/>
      </rPr>
      <t>KIM NHUNG DONG THAP COMPANY LTD
Address: No.1061 Unit No.1, Hamlet No.1, Ward No. 11, Cao Lanh city, Dong Thap province
Representative: Dinh Kim Nhung (Ms.)
Position: Chairman
Mobile: +84919667061
Email: dinhnhung1971@yahoo.com.vn</t>
    </r>
  </si>
  <si>
    <r>
      <t>Khánh Bình, An Phú, An Giang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</si>
  <si>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r>
      <rPr>
        <sz val="10"/>
        <rFont val="Times New Roman"/>
        <family val="1"/>
      </rPr>
      <t>Thị trấn Mỹ Luông, huyện Chợ Mới, tỉnh An Giang / My Luong Town, Cho Moi district, An Giang province</t>
    </r>
    <r>
      <rPr>
        <sz val="10"/>
        <color rgb="FFFF0000"/>
        <rFont val="Times New Roman"/>
        <family val="1"/>
      </rPr>
      <t xml:space="preserve">
</t>
    </r>
    <r>
      <rPr>
        <sz val="10"/>
        <rFont val="Times New Roman"/>
        <family val="1"/>
      </rPr>
      <t>(Xoài Đài Loan xanh/Xoài Ba Màu - Taiwan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30'11'' N; 105</t>
    </r>
    <r>
      <rPr>
        <vertAlign val="superscript"/>
        <sz val="10"/>
        <rFont val="Times New Roman"/>
        <family val="1"/>
      </rPr>
      <t>o</t>
    </r>
    <r>
      <rPr>
        <sz val="10"/>
        <rFont val="Times New Roman"/>
        <family val="1"/>
      </rPr>
      <t>28'56'' E</t>
    </r>
  </si>
  <si>
    <r>
      <rPr>
        <sz val="10"/>
        <rFont val="Times New Roman"/>
        <family val="1"/>
      </rPr>
      <t>Xã Tấn Mỹ, huyện Chợ Mới, tỉnh An Giang / Tan My commune, Cho Moi district, An Giang province</t>
    </r>
    <r>
      <rPr>
        <sz val="10"/>
        <color rgb="FFFF0000"/>
        <rFont val="Times New Roman"/>
        <family val="1"/>
      </rPr>
      <t xml:space="preserve">
</t>
    </r>
    <r>
      <rPr>
        <sz val="10"/>
        <rFont val="Times New Roman"/>
        <family val="1"/>
      </rPr>
      <t>(Xoài Đài Loan đỏ/Xoài Ngọc Vân - Ngoc Van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28'49'' N; 105</t>
    </r>
    <r>
      <rPr>
        <vertAlign val="superscript"/>
        <sz val="10"/>
        <rFont val="Times New Roman"/>
        <family val="1"/>
      </rPr>
      <t>o</t>
    </r>
    <r>
      <rPr>
        <sz val="10"/>
        <rFont val="Times New Roman"/>
        <family val="1"/>
      </rPr>
      <t>31'9'' E</t>
    </r>
  </si>
  <si>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</si>
  <si>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</si>
  <si>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</si>
  <si>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rFont val="Times New Roman"/>
        <family val="1"/>
      </rPr>
      <t>o</t>
    </r>
    <r>
      <rPr>
        <sz val="10"/>
        <rFont val="Times New Roman"/>
        <family val="1"/>
      </rPr>
      <t>55'12.214"N; 105</t>
    </r>
    <r>
      <rPr>
        <vertAlign val="superscript"/>
        <sz val="10"/>
        <rFont val="Times New Roman"/>
        <family val="1"/>
      </rPr>
      <t>o</t>
    </r>
    <r>
      <rPr>
        <sz val="10"/>
        <rFont val="Times New Roman"/>
        <family val="1"/>
      </rPr>
      <t>3'17.226"E
2/ 10</t>
    </r>
    <r>
      <rPr>
        <vertAlign val="superscript"/>
        <sz val="10"/>
        <rFont val="Times New Roman"/>
        <family val="1"/>
      </rPr>
      <t>o</t>
    </r>
    <r>
      <rPr>
        <sz val="10"/>
        <rFont val="Times New Roman"/>
        <family val="1"/>
      </rPr>
      <t>55'41.05"N; 105</t>
    </r>
    <r>
      <rPr>
        <vertAlign val="superscript"/>
        <sz val="10"/>
        <rFont val="Times New Roman"/>
        <family val="1"/>
      </rPr>
      <t>o</t>
    </r>
    <r>
      <rPr>
        <sz val="10"/>
        <rFont val="Times New Roman"/>
        <family val="1"/>
      </rPr>
      <t>3'18.319"E
3/ 10</t>
    </r>
    <r>
      <rPr>
        <vertAlign val="superscript"/>
        <sz val="10"/>
        <rFont val="Times New Roman"/>
        <family val="1"/>
      </rPr>
      <t>o</t>
    </r>
    <r>
      <rPr>
        <sz val="10"/>
        <rFont val="Times New Roman"/>
        <family val="1"/>
      </rPr>
      <t>55'18.194"N; 105</t>
    </r>
    <r>
      <rPr>
        <vertAlign val="superscript"/>
        <sz val="10"/>
        <rFont val="Times New Roman"/>
        <family val="1"/>
      </rPr>
      <t>o</t>
    </r>
    <r>
      <rPr>
        <sz val="10"/>
        <rFont val="Times New Roman"/>
        <family val="1"/>
      </rPr>
      <t>3'15.357"E</t>
    </r>
  </si>
  <si>
    <r>
      <rPr>
        <sz val="10"/>
        <rFont val="Times New Roman"/>
        <family val="1"/>
      </rPr>
      <t>Thị trấn Long Bình, huyện An Phú, tỉnh An Giang / Long Binh Town, An Phu district, An Giang province</t>
    </r>
    <r>
      <rPr>
        <sz val="10"/>
        <color rgb="FFFF0000"/>
        <rFont val="Times New Roman"/>
        <family val="1"/>
      </rPr>
      <t xml:space="preserve">
</t>
    </r>
    <r>
      <rPr>
        <sz val="10"/>
        <rFont val="Times New Roman"/>
        <family val="1"/>
      </rPr>
      <t>(Xoài Keo - Keo mango variety; cộng tác với 1 nông hộ Võ Văn Trí / In cooperation with single farm Vo Van Tri)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57'2.088'' N; 105</t>
    </r>
    <r>
      <rPr>
        <vertAlign val="superscript"/>
        <sz val="10"/>
        <rFont val="Times New Roman"/>
        <family val="1"/>
      </rPr>
      <t>o</t>
    </r>
    <r>
      <rPr>
        <sz val="10"/>
        <rFont val="Times New Roman"/>
        <family val="1"/>
      </rPr>
      <t>5'34.9152'' E</t>
    </r>
  </si>
  <si>
    <r>
      <rPr>
        <sz val="10"/>
        <rFont val="Times New Roman"/>
        <family val="1"/>
      </rPr>
      <t>Xã Vĩnh Xương, huyện Tân Châu, tỉnh An Giang / Vinh Xuong commune, Tan Chau district, An Giang province
(Xoài Keo - Keo mango variety; cộng tác với 13 nông hộ / In cooperation with group of 13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53'35.7612'' N; 105</t>
    </r>
    <r>
      <rPr>
        <vertAlign val="superscript"/>
        <sz val="10"/>
        <rFont val="Times New Roman"/>
        <family val="1"/>
      </rPr>
      <t>o</t>
    </r>
    <r>
      <rPr>
        <sz val="10"/>
        <rFont val="Times New Roman"/>
        <family val="1"/>
      </rPr>
      <t>9'45.702''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53'53.142'' N; 105</t>
    </r>
    <r>
      <rPr>
        <vertAlign val="superscript"/>
        <sz val="10"/>
        <rFont val="Times New Roman"/>
        <family val="1"/>
      </rPr>
      <t>o</t>
    </r>
    <r>
      <rPr>
        <sz val="10"/>
        <rFont val="Times New Roman"/>
        <family val="1"/>
      </rPr>
      <t>9'40.9032''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52'58.908'' N; 105</t>
    </r>
    <r>
      <rPr>
        <vertAlign val="superscript"/>
        <sz val="10"/>
        <rFont val="Times New Roman"/>
        <family val="1"/>
      </rPr>
      <t>o</t>
    </r>
    <r>
      <rPr>
        <sz val="10"/>
        <rFont val="Times New Roman"/>
        <family val="1"/>
      </rPr>
      <t>10'20.316'' E</t>
    </r>
  </si>
  <si>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rgb="FFFF000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</si>
  <si>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rFont val="Times New Roman"/>
        <family val="1"/>
      </rPr>
      <t>o</t>
    </r>
    <r>
      <rPr>
        <sz val="10"/>
        <rFont val="Times New Roman"/>
        <family val="1"/>
      </rPr>
      <t>55'30.97"N; 105</t>
    </r>
    <r>
      <rPr>
        <vertAlign val="superscript"/>
        <sz val="10"/>
        <rFont val="Times New Roman"/>
        <family val="1"/>
      </rPr>
      <t>o</t>
    </r>
    <r>
      <rPr>
        <sz val="10"/>
        <rFont val="Times New Roman"/>
        <family val="1"/>
      </rPr>
      <t>3'47.986"E
2/ 10</t>
    </r>
    <r>
      <rPr>
        <vertAlign val="superscript"/>
        <sz val="10"/>
        <rFont val="Times New Roman"/>
        <family val="1"/>
      </rPr>
      <t>o</t>
    </r>
    <r>
      <rPr>
        <sz val="10"/>
        <rFont val="Times New Roman"/>
        <family val="1"/>
      </rPr>
      <t>55'11.375"N; 105</t>
    </r>
    <r>
      <rPr>
        <vertAlign val="superscript"/>
        <sz val="10"/>
        <rFont val="Times New Roman"/>
        <family val="1"/>
      </rPr>
      <t>o</t>
    </r>
    <r>
      <rPr>
        <sz val="10"/>
        <rFont val="Times New Roman"/>
        <family val="1"/>
      </rPr>
      <t>4'16.563"E
3/ 10</t>
    </r>
    <r>
      <rPr>
        <vertAlign val="superscript"/>
        <sz val="10"/>
        <rFont val="Times New Roman"/>
        <family val="1"/>
      </rPr>
      <t>o</t>
    </r>
    <r>
      <rPr>
        <sz val="10"/>
        <rFont val="Times New Roman"/>
        <family val="1"/>
      </rPr>
      <t>55'23.275"N; 105</t>
    </r>
    <r>
      <rPr>
        <vertAlign val="superscript"/>
        <sz val="10"/>
        <rFont val="Times New Roman"/>
        <family val="1"/>
      </rPr>
      <t>o</t>
    </r>
    <r>
      <rPr>
        <sz val="10"/>
        <rFont val="Times New Roman"/>
        <family val="1"/>
      </rPr>
      <t>3'28.122"E
4/ 10</t>
    </r>
    <r>
      <rPr>
        <vertAlign val="superscript"/>
        <sz val="10"/>
        <rFont val="Times New Roman"/>
        <family val="1"/>
      </rPr>
      <t>o</t>
    </r>
    <r>
      <rPr>
        <sz val="10"/>
        <rFont val="Times New Roman"/>
        <family val="1"/>
      </rPr>
      <t>56'6.943"N; 105</t>
    </r>
    <r>
      <rPr>
        <vertAlign val="superscript"/>
        <sz val="10"/>
        <rFont val="Times New Roman"/>
        <family val="1"/>
      </rPr>
      <t>o</t>
    </r>
    <r>
      <rPr>
        <sz val="10"/>
        <rFont val="Times New Roman"/>
        <family val="1"/>
      </rPr>
      <t>5'9.571"E</t>
    </r>
  </si>
  <si>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rFont val="Times New Roman"/>
        <family val="1"/>
      </rPr>
      <t>o</t>
    </r>
    <r>
      <rPr>
        <sz val="10"/>
        <rFont val="Times New Roman"/>
        <family val="1"/>
      </rPr>
      <t>55'49.705"N; 105</t>
    </r>
    <r>
      <rPr>
        <vertAlign val="superscript"/>
        <sz val="10"/>
        <rFont val="Times New Roman"/>
        <family val="1"/>
      </rPr>
      <t>o</t>
    </r>
    <r>
      <rPr>
        <sz val="10"/>
        <rFont val="Times New Roman"/>
        <family val="1"/>
      </rPr>
      <t>4'43.852"E
2/ 10</t>
    </r>
    <r>
      <rPr>
        <vertAlign val="superscript"/>
        <sz val="10"/>
        <rFont val="Times New Roman"/>
        <family val="1"/>
      </rPr>
      <t>o</t>
    </r>
    <r>
      <rPr>
        <sz val="10"/>
        <rFont val="Times New Roman"/>
        <family val="1"/>
      </rPr>
      <t>56'22.764"N; 105</t>
    </r>
    <r>
      <rPr>
        <vertAlign val="superscript"/>
        <sz val="10"/>
        <rFont val="Times New Roman"/>
        <family val="1"/>
      </rPr>
      <t>o</t>
    </r>
    <r>
      <rPr>
        <sz val="10"/>
        <rFont val="Times New Roman"/>
        <family val="1"/>
      </rPr>
      <t>5'52.304"E
3/ 10</t>
    </r>
    <r>
      <rPr>
        <vertAlign val="superscript"/>
        <sz val="10"/>
        <rFont val="Times New Roman"/>
        <family val="1"/>
      </rPr>
      <t>o</t>
    </r>
    <r>
      <rPr>
        <sz val="10"/>
        <rFont val="Times New Roman"/>
        <family val="1"/>
      </rPr>
      <t>55'2.484"N; 105</t>
    </r>
    <r>
      <rPr>
        <vertAlign val="superscript"/>
        <sz val="10"/>
        <rFont val="Times New Roman"/>
        <family val="1"/>
      </rPr>
      <t>o</t>
    </r>
    <r>
      <rPr>
        <sz val="10"/>
        <rFont val="Times New Roman"/>
        <family val="1"/>
      </rPr>
      <t>3'17.314"E
4/ 10</t>
    </r>
    <r>
      <rPr>
        <vertAlign val="superscript"/>
        <sz val="10"/>
        <rFont val="Times New Roman"/>
        <family val="1"/>
      </rPr>
      <t>o</t>
    </r>
    <r>
      <rPr>
        <sz val="10"/>
        <rFont val="Times New Roman"/>
        <family val="1"/>
      </rPr>
      <t>55'22.25"N; 105</t>
    </r>
    <r>
      <rPr>
        <vertAlign val="superscript"/>
        <sz val="10"/>
        <rFont val="Times New Roman"/>
        <family val="1"/>
      </rPr>
      <t>o</t>
    </r>
    <r>
      <rPr>
        <sz val="10"/>
        <rFont val="Times New Roman"/>
        <family val="1"/>
      </rPr>
      <t>3'17.306"E</t>
    </r>
  </si>
  <si>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</si>
  <si>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</si>
  <si>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</si>
  <si>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r>
      <t xml:space="preserve">Tổ hợp tác Hội Làm Vườn An Sơn Bảy Núi
Địa chỉ: Ấp Tà Lọt, xã An Hảo, huyện Tịnh Biên, tỉnh An Giang
Người đại diện: Ông Nguyễn Hữu Thắng
Chức vụ: Tổ phó
Di động: 0919948130
</t>
    </r>
    <r>
      <rPr>
        <b/>
        <sz val="10"/>
        <color rgb="FFFF0000"/>
        <rFont val="Arial"/>
        <family val="2"/>
      </rPr>
      <t>Association Orchards of An Son Bay Nui group growers
Address:  Ta Lot Hamlet, An Hao commune, Tinh Bien district, An Giang Province, Vietnam
Representative: Nguyen Huu Thang (Mr.)
Position: Group Manager
Mobile: +84919948130</t>
    </r>
  </si>
  <si>
    <r>
      <t>Xã An Hảo, huyện Tịnh Biên, tỉnh An Giang / An Hao commune, Tinh Bien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28’21’’ N, 104</t>
    </r>
    <r>
      <rPr>
        <vertAlign val="superscript"/>
        <sz val="10"/>
        <rFont val="Times New Roman"/>
        <family val="1"/>
      </rPr>
      <t>o</t>
    </r>
    <r>
      <rPr>
        <sz val="10"/>
        <rFont val="Times New Roman"/>
        <family val="1"/>
      </rPr>
      <t>58’36’’ E;
2/ 10</t>
    </r>
    <r>
      <rPr>
        <vertAlign val="superscript"/>
        <sz val="10"/>
        <rFont val="Times New Roman"/>
        <family val="1"/>
      </rPr>
      <t>o</t>
    </r>
    <r>
      <rPr>
        <sz val="10"/>
        <rFont val="Times New Roman"/>
        <family val="1"/>
      </rPr>
      <t>28’16’’ N, 104</t>
    </r>
    <r>
      <rPr>
        <vertAlign val="superscript"/>
        <sz val="10"/>
        <rFont val="Times New Roman"/>
        <family val="1"/>
      </rPr>
      <t>o</t>
    </r>
    <r>
      <rPr>
        <sz val="10"/>
        <rFont val="Times New Roman"/>
        <family val="1"/>
      </rPr>
      <t>58’52’’ E;
3/ 10</t>
    </r>
    <r>
      <rPr>
        <vertAlign val="superscript"/>
        <sz val="10"/>
        <rFont val="Times New Roman"/>
        <family val="1"/>
      </rPr>
      <t>o</t>
    </r>
    <r>
      <rPr>
        <sz val="10"/>
        <rFont val="Times New Roman"/>
        <family val="1"/>
      </rPr>
      <t>30’10’’ N, 104</t>
    </r>
    <r>
      <rPr>
        <vertAlign val="superscript"/>
        <sz val="10"/>
        <rFont val="Times New Roman"/>
        <family val="1"/>
      </rPr>
      <t>o</t>
    </r>
    <r>
      <rPr>
        <sz val="10"/>
        <rFont val="Times New Roman"/>
        <family val="1"/>
      </rPr>
      <t>57’34’’ E</t>
    </r>
  </si>
  <si>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0"/>
        <color rgb="FFFF0000"/>
        <rFont val="Arial"/>
        <family val="2"/>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</si>
  <si>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r>
      <t>Xã Lê Trì, huyện Tri Tôn, tỉnh An Giang / Le Tri commune, Tri Ton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55’38’’E;
2/ 10</t>
    </r>
    <r>
      <rPr>
        <vertAlign val="superscript"/>
        <sz val="10"/>
        <rFont val="Times New Roman"/>
        <family val="1"/>
      </rPr>
      <t>o</t>
    </r>
    <r>
      <rPr>
        <sz val="10"/>
        <rFont val="Times New Roman"/>
        <family val="1"/>
      </rPr>
      <t>29’07’’N, 104</t>
    </r>
    <r>
      <rPr>
        <vertAlign val="superscript"/>
        <sz val="10"/>
        <rFont val="Times New Roman"/>
        <family val="1"/>
      </rPr>
      <t>o</t>
    </r>
    <r>
      <rPr>
        <sz val="10"/>
        <rFont val="Times New Roman"/>
        <family val="1"/>
      </rPr>
      <t>57’32’’E;
3/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56’47’’E</t>
    </r>
  </si>
  <si>
    <t>Tiền Giang</t>
  </si>
  <si>
    <r>
      <t xml:space="preserve">HỢP TÁC XÃ HÒA LỘC
Mã số kinh doanh: 530707000010
Địa chỉ: Ấp Khu Phố, xã Hòa Hưng, huyện Cái Bè, tỉnh Tiền Giang
Người đại diện: Ông Nguyễn Công Khanh
Chức vụ: Giám đốc
Di động: 0909657335
Email: htxhoaloc2017@gmail.com
</t>
    </r>
    <r>
      <rPr>
        <b/>
        <sz val="10"/>
        <color indexed="10"/>
        <rFont val="Times New Roman"/>
        <family val="1"/>
      </rPr>
      <t>HOA LOC MANGO COOPERATIVE
Business registration certificate: 530707000010
Address: Khu Pho Hamlet, Hoa Hung Commune, Cai Be District, Tien Giang Province, Vietnam
Representative: Nguyen Cong Khanh (Mr.)
Position: Director
Mobile: +84909657335
Email: htxhoaloc2017@gmail.com</t>
    </r>
  </si>
  <si>
    <r>
      <t>Xã Hòa Hưng, huyện Cái Bè, tỉnh Tiền Giang / Hoa Hung commune, Cai Be district, Tien Giang province
(Xoài Cát Chu - Cat Chu mango variety; nhóm 15  nông hộ / group of 15 farmers)
Location on Google map:
1/ 10</t>
    </r>
    <r>
      <rPr>
        <vertAlign val="superscript"/>
        <sz val="10"/>
        <rFont val="Times New Roman"/>
        <family val="1"/>
      </rPr>
      <t>o</t>
    </r>
    <r>
      <rPr>
        <sz val="10"/>
        <rFont val="Times New Roman"/>
        <family val="1"/>
      </rPr>
      <t>17'51"N; 105</t>
    </r>
    <r>
      <rPr>
        <vertAlign val="superscript"/>
        <sz val="10"/>
        <rFont val="Times New Roman"/>
        <family val="1"/>
      </rPr>
      <t>o</t>
    </r>
    <r>
      <rPr>
        <sz val="10"/>
        <rFont val="Times New Roman"/>
        <family val="1"/>
      </rPr>
      <t>53'41"E
2/ 10</t>
    </r>
    <r>
      <rPr>
        <vertAlign val="superscript"/>
        <sz val="10"/>
        <rFont val="Times New Roman"/>
        <family val="1"/>
      </rPr>
      <t>o</t>
    </r>
    <r>
      <rPr>
        <sz val="10"/>
        <rFont val="Times New Roman"/>
        <family val="1"/>
      </rPr>
      <t>17'35"N; 105</t>
    </r>
    <r>
      <rPr>
        <vertAlign val="superscript"/>
        <sz val="10"/>
        <rFont val="Times New Roman"/>
        <family val="1"/>
      </rPr>
      <t>o</t>
    </r>
    <r>
      <rPr>
        <sz val="10"/>
        <rFont val="Times New Roman"/>
        <family val="1"/>
      </rPr>
      <t>54'11"E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</si>
  <si>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r>
      <t>Xã Hòa Hưng, huyện Cái Bè, tỉnh Tiền Giang / Hoa Hung commune, Cai Be district, Tien Giang province
(Xoài Cát Hòa Lộc - Hoa Loc mango variety; nhóm 46  nông hộ / group of 46 farmers)
Location on Google map:
1/ 10</t>
    </r>
    <r>
      <rPr>
        <vertAlign val="superscript"/>
        <sz val="10"/>
        <rFont val="Times New Roman"/>
        <family val="1"/>
      </rPr>
      <t>o</t>
    </r>
    <r>
      <rPr>
        <sz val="10"/>
        <rFont val="Times New Roman"/>
        <family val="1"/>
      </rPr>
      <t>18'44"N; 105</t>
    </r>
    <r>
      <rPr>
        <vertAlign val="superscript"/>
        <sz val="10"/>
        <rFont val="Times New Roman"/>
        <family val="1"/>
      </rPr>
      <t>o</t>
    </r>
    <r>
      <rPr>
        <sz val="10"/>
        <rFont val="Times New Roman"/>
        <family val="1"/>
      </rPr>
      <t>57'04"E
2/ 10</t>
    </r>
    <r>
      <rPr>
        <vertAlign val="superscript"/>
        <sz val="10"/>
        <rFont val="Times New Roman"/>
        <family val="1"/>
      </rPr>
      <t>o</t>
    </r>
    <r>
      <rPr>
        <sz val="10"/>
        <rFont val="Times New Roman"/>
        <family val="1"/>
      </rPr>
      <t>17'40"N; 105</t>
    </r>
    <r>
      <rPr>
        <vertAlign val="superscript"/>
        <sz val="10"/>
        <rFont val="Times New Roman"/>
        <family val="1"/>
      </rPr>
      <t>o</t>
    </r>
    <r>
      <rPr>
        <sz val="10"/>
        <rFont val="Times New Roman"/>
        <family val="1"/>
      </rPr>
      <t>55'21"E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</si>
  <si>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t>Ấp Hòa, xã Hòa Hưng, Cái Bè,Tiền Giang
(Hoa Loc mango variety)</t>
  </si>
  <si>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0"/>
        <color rgb="FFFF0000"/>
        <rFont val="Times New Roman"/>
        <family val="1"/>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</si>
  <si>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21'30"N; 105</t>
    </r>
    <r>
      <rPr>
        <vertAlign val="superscript"/>
        <sz val="10"/>
        <rFont val="Times New Roman"/>
        <family val="1"/>
      </rPr>
      <t>o</t>
    </r>
    <r>
      <rPr>
        <sz val="10"/>
        <rFont val="Times New Roman"/>
        <family val="1"/>
      </rPr>
      <t>55'53"E
2/ 10</t>
    </r>
    <r>
      <rPr>
        <vertAlign val="superscript"/>
        <sz val="10"/>
        <rFont val="Times New Roman"/>
        <family val="1"/>
      </rPr>
      <t>o</t>
    </r>
    <r>
      <rPr>
        <sz val="10"/>
        <rFont val="Times New Roman"/>
        <family val="1"/>
      </rPr>
      <t>19'17"N; 105</t>
    </r>
    <r>
      <rPr>
        <vertAlign val="superscript"/>
        <sz val="10"/>
        <rFont val="Times New Roman"/>
        <family val="1"/>
      </rPr>
      <t>o</t>
    </r>
    <r>
      <rPr>
        <sz val="10"/>
        <rFont val="Times New Roman"/>
        <family val="1"/>
      </rPr>
      <t>54'58"E
3/ 10</t>
    </r>
    <r>
      <rPr>
        <vertAlign val="superscript"/>
        <sz val="10"/>
        <rFont val="Times New Roman"/>
        <family val="1"/>
      </rPr>
      <t>o</t>
    </r>
    <r>
      <rPr>
        <sz val="10"/>
        <rFont val="Times New Roman"/>
        <family val="1"/>
      </rPr>
      <t>19'20"N; 105</t>
    </r>
    <r>
      <rPr>
        <vertAlign val="superscript"/>
        <sz val="10"/>
        <rFont val="Times New Roman"/>
        <family val="1"/>
      </rPr>
      <t>o</t>
    </r>
    <r>
      <rPr>
        <sz val="10"/>
        <rFont val="Times New Roman"/>
        <family val="1"/>
      </rPr>
      <t>54'58"E
4/ 10</t>
    </r>
    <r>
      <rPr>
        <vertAlign val="superscript"/>
        <sz val="10"/>
        <rFont val="Times New Roman"/>
        <family val="1"/>
      </rPr>
      <t>o</t>
    </r>
    <r>
      <rPr>
        <sz val="10"/>
        <rFont val="Times New Roman"/>
        <family val="1"/>
      </rPr>
      <t>18'18"N; 105</t>
    </r>
    <r>
      <rPr>
        <vertAlign val="superscript"/>
        <sz val="10"/>
        <rFont val="Times New Roman"/>
        <family val="1"/>
      </rPr>
      <t>o</t>
    </r>
    <r>
      <rPr>
        <sz val="10"/>
        <rFont val="Times New Roman"/>
        <family val="1"/>
      </rPr>
      <t>55'09"E</t>
    </r>
  </si>
  <si>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0"/>
        <color rgb="FFFF0000"/>
        <rFont val="Arial"/>
        <family val="2"/>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</si>
  <si>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18'53"N; 105</t>
    </r>
    <r>
      <rPr>
        <vertAlign val="superscript"/>
        <sz val="10"/>
        <rFont val="Times New Roman"/>
        <family val="1"/>
      </rPr>
      <t>o</t>
    </r>
    <r>
      <rPr>
        <sz val="10"/>
        <rFont val="Times New Roman"/>
        <family val="1"/>
      </rPr>
      <t>55'20"E
2/ 10</t>
    </r>
    <r>
      <rPr>
        <vertAlign val="superscript"/>
        <sz val="10"/>
        <rFont val="Times New Roman"/>
        <family val="1"/>
      </rPr>
      <t>o</t>
    </r>
    <r>
      <rPr>
        <sz val="10"/>
        <rFont val="Times New Roman"/>
        <family val="1"/>
      </rPr>
      <t>18'08"N; 105</t>
    </r>
    <r>
      <rPr>
        <vertAlign val="superscript"/>
        <sz val="10"/>
        <rFont val="Times New Roman"/>
        <family val="1"/>
      </rPr>
      <t>o</t>
    </r>
    <r>
      <rPr>
        <sz val="10"/>
        <rFont val="Times New Roman"/>
        <family val="1"/>
      </rPr>
      <t>55'14"E
3/ 10</t>
    </r>
    <r>
      <rPr>
        <vertAlign val="superscript"/>
        <sz val="10"/>
        <rFont val="Times New Roman"/>
        <family val="1"/>
      </rPr>
      <t>o</t>
    </r>
    <r>
      <rPr>
        <sz val="10"/>
        <rFont val="Times New Roman"/>
        <family val="1"/>
      </rPr>
      <t>18'38"N; 105</t>
    </r>
    <r>
      <rPr>
        <vertAlign val="superscript"/>
        <sz val="10"/>
        <rFont val="Times New Roman"/>
        <family val="1"/>
      </rPr>
      <t>o</t>
    </r>
    <r>
      <rPr>
        <sz val="10"/>
        <rFont val="Times New Roman"/>
        <family val="1"/>
      </rPr>
      <t>55'17"E
4/ 10</t>
    </r>
    <r>
      <rPr>
        <vertAlign val="superscript"/>
        <sz val="10"/>
        <rFont val="Times New Roman"/>
        <family val="1"/>
      </rPr>
      <t>o</t>
    </r>
    <r>
      <rPr>
        <sz val="10"/>
        <rFont val="Times New Roman"/>
        <family val="1"/>
      </rPr>
      <t>18'11"N; 105</t>
    </r>
    <r>
      <rPr>
        <vertAlign val="superscript"/>
        <sz val="10"/>
        <rFont val="Times New Roman"/>
        <family val="1"/>
      </rPr>
      <t>o</t>
    </r>
    <r>
      <rPr>
        <sz val="10"/>
        <rFont val="Times New Roman"/>
        <family val="1"/>
      </rPr>
      <t>54'12"E</t>
    </r>
  </si>
  <si>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rFont val="Times New Roman"/>
        <family val="1"/>
      </rPr>
      <t>o</t>
    </r>
    <r>
      <rPr>
        <sz val="10"/>
        <rFont val="Times New Roman"/>
        <family val="1"/>
      </rPr>
      <t>18'3.6756"N; 105</t>
    </r>
    <r>
      <rPr>
        <vertAlign val="superscript"/>
        <sz val="10"/>
        <rFont val="Times New Roman"/>
        <family val="1"/>
      </rPr>
      <t>o</t>
    </r>
    <r>
      <rPr>
        <sz val="10"/>
        <rFont val="Times New Roman"/>
        <family val="1"/>
      </rPr>
      <t>54'48.2436"E
2/ 10</t>
    </r>
    <r>
      <rPr>
        <vertAlign val="superscript"/>
        <sz val="10"/>
        <rFont val="Times New Roman"/>
        <family val="1"/>
      </rPr>
      <t>o</t>
    </r>
    <r>
      <rPr>
        <sz val="10"/>
        <rFont val="Times New Roman"/>
        <family val="1"/>
      </rPr>
      <t>18'14.3604"N; 105</t>
    </r>
    <r>
      <rPr>
        <vertAlign val="superscript"/>
        <sz val="10"/>
        <rFont val="Times New Roman"/>
        <family val="1"/>
      </rPr>
      <t>o</t>
    </r>
    <r>
      <rPr>
        <sz val="10"/>
        <rFont val="Times New Roman"/>
        <family val="1"/>
      </rPr>
      <t>55'11.496"E
3/ 10</t>
    </r>
    <r>
      <rPr>
        <vertAlign val="superscript"/>
        <sz val="10"/>
        <rFont val="Times New Roman"/>
        <family val="1"/>
      </rPr>
      <t>o</t>
    </r>
    <r>
      <rPr>
        <sz val="10"/>
        <rFont val="Times New Roman"/>
        <family val="1"/>
      </rPr>
      <t>18'20.5236"N; 105</t>
    </r>
    <r>
      <rPr>
        <vertAlign val="superscript"/>
        <sz val="10"/>
        <rFont val="Times New Roman"/>
        <family val="1"/>
      </rPr>
      <t>o</t>
    </r>
    <r>
      <rPr>
        <sz val="10"/>
        <rFont val="Times New Roman"/>
        <family val="1"/>
      </rPr>
      <t>55'15.4632"E
4/ 10</t>
    </r>
    <r>
      <rPr>
        <vertAlign val="superscript"/>
        <sz val="10"/>
        <rFont val="Times New Roman"/>
        <family val="1"/>
      </rPr>
      <t>o</t>
    </r>
    <r>
      <rPr>
        <sz val="10"/>
        <rFont val="Times New Roman"/>
        <family val="1"/>
      </rPr>
      <t>18'28.0906"N; 105</t>
    </r>
    <r>
      <rPr>
        <vertAlign val="superscript"/>
        <sz val="10"/>
        <rFont val="Times New Roman"/>
        <family val="1"/>
      </rPr>
      <t>o</t>
    </r>
    <r>
      <rPr>
        <sz val="10"/>
        <rFont val="Times New Roman"/>
        <family val="1"/>
      </rPr>
      <t>55'51.9206"E</t>
    </r>
  </si>
  <si>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rFont val="Times New Roman"/>
        <family val="1"/>
      </rPr>
      <t>o</t>
    </r>
    <r>
      <rPr>
        <sz val="10"/>
        <rFont val="Times New Roman"/>
        <family val="1"/>
      </rPr>
      <t>18'20.3017"N; 105</t>
    </r>
    <r>
      <rPr>
        <vertAlign val="superscript"/>
        <sz val="10"/>
        <rFont val="Times New Roman"/>
        <family val="1"/>
      </rPr>
      <t>o</t>
    </r>
    <r>
      <rPr>
        <sz val="10"/>
        <rFont val="Times New Roman"/>
        <family val="1"/>
      </rPr>
      <t>55'30.8876"E
2/ 10</t>
    </r>
    <r>
      <rPr>
        <vertAlign val="superscript"/>
        <sz val="10"/>
        <rFont val="Times New Roman"/>
        <family val="1"/>
      </rPr>
      <t>o</t>
    </r>
    <r>
      <rPr>
        <sz val="10"/>
        <rFont val="Times New Roman"/>
        <family val="1"/>
      </rPr>
      <t>18'22.6663"N; 105</t>
    </r>
    <r>
      <rPr>
        <vertAlign val="superscript"/>
        <sz val="10"/>
        <rFont val="Times New Roman"/>
        <family val="1"/>
      </rPr>
      <t>o</t>
    </r>
    <r>
      <rPr>
        <sz val="10"/>
        <rFont val="Times New Roman"/>
        <family val="1"/>
      </rPr>
      <t>55'51.9206"E
3/ 10</t>
    </r>
    <r>
      <rPr>
        <vertAlign val="superscript"/>
        <sz val="10"/>
        <rFont val="Times New Roman"/>
        <family val="1"/>
      </rPr>
      <t>o</t>
    </r>
    <r>
      <rPr>
        <sz val="10"/>
        <rFont val="Times New Roman"/>
        <family val="1"/>
      </rPr>
      <t>18'17.1892"N; 105</t>
    </r>
    <r>
      <rPr>
        <vertAlign val="superscript"/>
        <sz val="10"/>
        <rFont val="Times New Roman"/>
        <family val="1"/>
      </rPr>
      <t>o</t>
    </r>
    <r>
      <rPr>
        <sz val="10"/>
        <rFont val="Times New Roman"/>
        <family val="1"/>
      </rPr>
      <t>55'43.7409"E
4/ 10</t>
    </r>
    <r>
      <rPr>
        <vertAlign val="superscript"/>
        <sz val="10"/>
        <rFont val="Times New Roman"/>
        <family val="1"/>
      </rPr>
      <t>o</t>
    </r>
    <r>
      <rPr>
        <sz val="10"/>
        <rFont val="Times New Roman"/>
        <family val="1"/>
      </rPr>
      <t>18'15.7509"N; 105</t>
    </r>
    <r>
      <rPr>
        <vertAlign val="superscript"/>
        <sz val="10"/>
        <rFont val="Times New Roman"/>
        <family val="1"/>
      </rPr>
      <t>o</t>
    </r>
    <r>
      <rPr>
        <sz val="10"/>
        <rFont val="Times New Roman"/>
        <family val="1"/>
      </rPr>
      <t>55'45.4976"E</t>
    </r>
  </si>
  <si>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rFont val="Times New Roman"/>
        <family val="1"/>
      </rPr>
      <t>o</t>
    </r>
    <r>
      <rPr>
        <sz val="10"/>
        <rFont val="Times New Roman"/>
        <family val="1"/>
      </rPr>
      <t>18'12.24"N; 105</t>
    </r>
    <r>
      <rPr>
        <vertAlign val="superscript"/>
        <sz val="10"/>
        <rFont val="Times New Roman"/>
        <family val="1"/>
      </rPr>
      <t>o</t>
    </r>
    <r>
      <rPr>
        <sz val="10"/>
        <rFont val="Times New Roman"/>
        <family val="1"/>
      </rPr>
      <t>51'12.9888"E
2/ 10</t>
    </r>
    <r>
      <rPr>
        <vertAlign val="superscript"/>
        <sz val="10"/>
        <rFont val="Times New Roman"/>
        <family val="1"/>
      </rPr>
      <t>o</t>
    </r>
    <r>
      <rPr>
        <sz val="10"/>
        <rFont val="Times New Roman"/>
        <family val="1"/>
      </rPr>
      <t>18'39.0348"N; 105</t>
    </r>
    <r>
      <rPr>
        <vertAlign val="superscript"/>
        <sz val="10"/>
        <rFont val="Times New Roman"/>
        <family val="1"/>
      </rPr>
      <t>o</t>
    </r>
    <r>
      <rPr>
        <sz val="10"/>
        <rFont val="Times New Roman"/>
        <family val="1"/>
      </rPr>
      <t>51'8.226"E
3/ 10</t>
    </r>
    <r>
      <rPr>
        <vertAlign val="superscript"/>
        <sz val="10"/>
        <rFont val="Times New Roman"/>
        <family val="1"/>
      </rPr>
      <t>o</t>
    </r>
    <r>
      <rPr>
        <sz val="10"/>
        <rFont val="Times New Roman"/>
        <family val="1"/>
      </rPr>
      <t>18'27.2232"N; 105</t>
    </r>
    <r>
      <rPr>
        <vertAlign val="superscript"/>
        <sz val="10"/>
        <rFont val="Times New Roman"/>
        <family val="1"/>
      </rPr>
      <t>o</t>
    </r>
    <r>
      <rPr>
        <sz val="10"/>
        <rFont val="Times New Roman"/>
        <family val="1"/>
      </rPr>
      <t>49'49.5948"E</t>
    </r>
  </si>
  <si>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rFont val="Times New Roman"/>
        <family val="1"/>
      </rPr>
      <t>o</t>
    </r>
    <r>
      <rPr>
        <sz val="10"/>
        <rFont val="Times New Roman"/>
        <family val="1"/>
      </rPr>
      <t>18'37.3248"N; 105</t>
    </r>
    <r>
      <rPr>
        <vertAlign val="superscript"/>
        <sz val="10"/>
        <rFont val="Times New Roman"/>
        <family val="1"/>
      </rPr>
      <t>o</t>
    </r>
    <r>
      <rPr>
        <sz val="10"/>
        <rFont val="Times New Roman"/>
        <family val="1"/>
      </rPr>
      <t>51'0.5148"E
2/ 10</t>
    </r>
    <r>
      <rPr>
        <vertAlign val="superscript"/>
        <sz val="10"/>
        <rFont val="Times New Roman"/>
        <family val="1"/>
      </rPr>
      <t>o</t>
    </r>
    <r>
      <rPr>
        <sz val="10"/>
        <rFont val="Times New Roman"/>
        <family val="1"/>
      </rPr>
      <t>18'59.382"N; 105</t>
    </r>
    <r>
      <rPr>
        <vertAlign val="superscript"/>
        <sz val="10"/>
        <rFont val="Times New Roman"/>
        <family val="1"/>
      </rPr>
      <t>o</t>
    </r>
    <r>
      <rPr>
        <sz val="10"/>
        <rFont val="Times New Roman"/>
        <family val="1"/>
      </rPr>
      <t>49'51.42"E
3/ 10</t>
    </r>
    <r>
      <rPr>
        <vertAlign val="superscript"/>
        <sz val="10"/>
        <rFont val="Times New Roman"/>
        <family val="1"/>
      </rPr>
      <t>o</t>
    </r>
    <r>
      <rPr>
        <sz val="10"/>
        <rFont val="Times New Roman"/>
        <family val="1"/>
      </rPr>
      <t>18'32.0292"N; 105</t>
    </r>
    <r>
      <rPr>
        <vertAlign val="superscript"/>
        <sz val="10"/>
        <rFont val="Times New Roman"/>
        <family val="1"/>
      </rPr>
      <t>o</t>
    </r>
    <r>
      <rPr>
        <sz val="10"/>
        <rFont val="Times New Roman"/>
        <family val="1"/>
      </rPr>
      <t>50'9.2688"E</t>
    </r>
  </si>
  <si>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rFont val="Times New Roman"/>
        <family val="1"/>
      </rPr>
      <t>o</t>
    </r>
    <r>
      <rPr>
        <sz val="10"/>
        <rFont val="Times New Roman"/>
        <family val="1"/>
      </rPr>
      <t>19'0.48"N; 105</t>
    </r>
    <r>
      <rPr>
        <vertAlign val="superscript"/>
        <sz val="10"/>
        <rFont val="Times New Roman"/>
        <family val="1"/>
      </rPr>
      <t>o</t>
    </r>
    <r>
      <rPr>
        <sz val="10"/>
        <rFont val="Times New Roman"/>
        <family val="1"/>
      </rPr>
      <t>51'17.6832"E
2/ 10</t>
    </r>
    <r>
      <rPr>
        <vertAlign val="superscript"/>
        <sz val="10"/>
        <rFont val="Times New Roman"/>
        <family val="1"/>
      </rPr>
      <t>o</t>
    </r>
    <r>
      <rPr>
        <sz val="10"/>
        <rFont val="Times New Roman"/>
        <family val="1"/>
      </rPr>
      <t>18'35.5248"N; 105</t>
    </r>
    <r>
      <rPr>
        <vertAlign val="superscript"/>
        <sz val="10"/>
        <rFont val="Times New Roman"/>
        <family val="1"/>
      </rPr>
      <t>o</t>
    </r>
    <r>
      <rPr>
        <sz val="10"/>
        <rFont val="Times New Roman"/>
        <family val="1"/>
      </rPr>
      <t>50'51.954"E
3/ 10</t>
    </r>
    <r>
      <rPr>
        <vertAlign val="superscript"/>
        <sz val="10"/>
        <rFont val="Times New Roman"/>
        <family val="1"/>
      </rPr>
      <t>o</t>
    </r>
    <r>
      <rPr>
        <sz val="10"/>
        <rFont val="Times New Roman"/>
        <family val="1"/>
      </rPr>
      <t>19'26.7132"N; 105</t>
    </r>
    <r>
      <rPr>
        <vertAlign val="superscript"/>
        <sz val="10"/>
        <rFont val="Times New Roman"/>
        <family val="1"/>
      </rPr>
      <t>o</t>
    </r>
    <r>
      <rPr>
        <sz val="10"/>
        <rFont val="Times New Roman"/>
        <family val="1"/>
      </rPr>
      <t>50'25.7208"E</t>
    </r>
  </si>
  <si>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</si>
  <si>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</si>
  <si>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</si>
  <si>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Cần Thơ</t>
  </si>
  <si>
    <r>
      <t xml:space="preserve">Hộ kinh doanh: Thái Bảo
Địa chỉ; 482/5 - KV Thới Trinh, P. Thới An, Q. Ô Môn, Cần Thơ
Mã số thuế: 3401007618
Đại diện: ông Nguyễn Thái Bảo
Chức vụ: chủ hộ kinh doanh
</t>
    </r>
    <r>
      <rPr>
        <b/>
        <sz val="10"/>
        <color indexed="10"/>
        <rFont val="Times New Roman"/>
        <family val="1"/>
      </rPr>
      <t>Thái Bảo unit
Address: 482/5 - KV Thới Trinh, Thới An ward, Ô Môn district, Cần Thơ city
Tax code: 3401007618
Representative: Mr. Nguyễn Thái Bảo
Position: owner</t>
    </r>
  </si>
  <si>
    <t>Ấp 3, Xã Thới Hưng, Huyện Cờ Đỏ, Cần Thơ
(Cat chu mango variety)</t>
  </si>
  <si>
    <t>Ấp 3, Xã Thới Hưng, Huyện Cờ Đỏ, Cần Thơ
(Hoa Loc mango variety)</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</si>
  <si>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 xml:space="preserve">
Fine Fruit Asia Co. Ltd
Address: C7-5 Hàm Kiệm I Industrial Zone, Hàm Thuận Nam district, Bình Thuận Province, Việt Nam
Representative: Mr. Peter Delinicolas
Phone: 062 3685222 Fax: 062 3685223
Email: info@finefruit.asia</t>
    </r>
  </si>
  <si>
    <t>Xã Thới Hưng, H. Cờ Đỏ, TP Cần Thơ
(Hoa Loc mango variety)</t>
  </si>
  <si>
    <t>Xã Thới Hưng, H. Cờ Đỏ, TP Cần Thơ
(Taiwan mango variety)</t>
  </si>
  <si>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</si>
  <si>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</si>
  <si>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0"/>
        <color rgb="FFFF0000"/>
        <rFont val="Arial"/>
        <family val="2"/>
      </rPr>
      <t xml:space="preserve">AGRICULTURAL LOC HUNG COOPERATIVE
Business registration certificate: 570607000022
Address: No.8 hamlet, Thoi Hung commune, Co Do district, Can Tho city, Vietnam
Representative: Phan Van Tay (Mr.)
Position: Director
Mobile: +84973232005
Email: tay010605@gmail.com
</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</si>
  <si>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</si>
  <si>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r>
      <t>Xã Thới Hưng, huyện Cờ Đỏ, thành phố Cần Thơ / Thoi Hung commune, Co Do district, Can Tho city
(Xoài Cát Hòa Lộc - Hoa Loc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
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</si>
  <si>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Bến Tre</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</si>
  <si>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nhóm 18 nông dân xã Thới Thuận, huyện Bình Đại, Bến Tre)
</t>
    </r>
    <r>
      <rPr>
        <b/>
        <sz val="10"/>
        <color rgb="FFFF0000"/>
        <rFont val="Times New Roman"/>
        <family val="1"/>
      </rPr>
      <t>NONG SAN VIET Co., LTD
Add: DT 852, Tân Thành, Tân Quy ward, Sa Dec county, Dong Thap, Viet Nam
Reprensentative: Mr. Vu Cong Bang
Position: Director
Mobile: 092 4444 080
Email: vubang@farmproduct.net
(In cooperation with: a group of 18 farmers in Thoi Thuan ward, Binh Dai district, Ben Tre)</t>
    </r>
  </si>
  <si>
    <t>Thới Thuận, Bình Đại, Bến Tre
(Cat chu mango variety)</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</si>
  <si>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</si>
  <si>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</si>
  <si>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</si>
  <si>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0"/>
        <color rgb="FFFF0000"/>
        <rFont val="Times New Roman"/>
        <family val="1"/>
      </rPr>
      <t xml:space="preserve">
</t>
    </r>
    <r>
      <rPr>
        <sz val="10"/>
        <rFont val="Times New Roman"/>
        <family val="1"/>
      </rPr>
      <t>3/ Latitude: 9.876372; Longitude: 106.651580</t>
    </r>
  </si>
  <si>
    <t>Long An</t>
  </si>
  <si>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0"/>
        <color rgb="FFFF0000"/>
        <rFont val="Times New Roman"/>
        <family val="1"/>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</si>
  <si>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t>Ấp 1, Tân Lập, Mộc Hóa, Long An
(Xoai Uc R2E2 - Australia mango R2E2 variety)</t>
  </si>
  <si>
    <t>Mỹ Bình, Đức Huệ, Long An
(Xoai Uc R2E2 - Australia mango R2E2 variety)
Location on Google map:
1) 10.848310 N; 106.215300 E
2) 10.846690 N; 106.215760 E
3) 10.847780 N; 106.220730 E
4) 10.849665 N; 106.220329 E</t>
  </si>
  <si>
    <t>Vĩnh Long</t>
  </si>
  <si>
    <r>
      <t xml:space="preserve">Tổ hợp tác xã Trung Chánh, huyện Vũng Liêm
Địa chỉ: xã Trung Chánh, huyện Vũng Liêm, tỉnh Vĩnh Long
</t>
    </r>
    <r>
      <rPr>
        <b/>
        <sz val="10"/>
        <color rgb="FFFF0000"/>
        <rFont val="Times New Roman"/>
        <family val="1"/>
      </rPr>
      <t>Cooperatives in Trung Chanh ward, Vung Liem district
Add: Trung Chanh ward, Vung Liem district, Vinh Long Province</t>
    </r>
  </si>
  <si>
    <t xml:space="preserve">Trung Chánh, Vũng Liêm, Vĩnh Long
Location on the map:
1/ N (48P) 0624223; W (UTM) 1119392
2/ N (48P) 0624926; W (UTM) 1119943
3/ N (48P) 0624565; W (UTM) 1120538
4/ (48P) 0625433; W (UTM) 1120365
(Giống: Xiêm Núm)
</t>
  </si>
  <si>
    <r>
      <t xml:space="preserve">
Tổ hợp tác xã Quới An, huyện Vũng liêm
Add: xã Quới An, huyện Vũng Liêm, Vĩnh Long
</t>
    </r>
    <r>
      <rPr>
        <b/>
        <sz val="10"/>
        <color rgb="FFFF0000"/>
        <rFont val="Times New Roman"/>
        <family val="1"/>
      </rPr>
      <t>Cooperatives in Quoi An ward, Vung Liem district
Add: Quoi An ward, Vung Liem district, Vinh Long province</t>
    </r>
    <r>
      <rPr>
        <b/>
        <sz val="10"/>
        <rFont val="Times New Roman"/>
        <family val="1"/>
      </rPr>
      <t xml:space="preserve">
</t>
    </r>
  </si>
  <si>
    <t>Quới An, Vũng Liêm, Vĩnh Long
1/ N (48P) 0627530; W (UTM) 1122532
2/ N (48P) 0627340; W (UTM) 1120915
3/ N (48P) 0626709; W (UTM) 1122046
4/ N (48P) 0625618; W (UTM) 1120997
(Giống: Xiêm Núm)</t>
  </si>
  <si>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</si>
  <si>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</si>
  <si>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</si>
  <si>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Đồng Nai</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</si>
  <si>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Trần Cầu - Rồng đỏ
Địa chỉ: Tổ 5, Ấp 4, xã Hiếu Liêm, huyện VĨnh Cửu, Tỉnh Đồng Nai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Trần Cầu - Red Dragon's Mango Farm
Address: Group #5, Hamlet #4, Hiếu Liêm ward, VĨnh Cửu district, Đồng Nai Province</t>
    </r>
  </si>
  <si>
    <t>xã Hiếu Liêm, huyện VĨnh Cửu, Tỉnh Đồng Nai
(Xoai Uc R2E2 - Australia mango R2E2 variety)</t>
  </si>
  <si>
    <t>Xã Phú Ngọc, H. Định Quán, T. Đồng Nai
(Hoa Loc mango variety)</t>
  </si>
  <si>
    <r>
      <t xml:space="preserve">HỢP TÁC XÃ NÔNG NGHIỆP - DỊCH VỤ - THƯƠNG MẠI - DU LỊCH  SUỐI LỚN
Địa chỉ: Xã Xuân Hưng, huyện Xuân Lộc, tỉnh Đồng Nai
Người đại diện: Nguyễn Thế Bảo
Chức vụ: Giám đốc
Di động: 0908655160
Email: htxxoaisuoilon@gmail.com
</t>
    </r>
    <r>
      <rPr>
        <b/>
        <sz val="10"/>
        <color rgb="FFFF0000"/>
        <rFont val="Times New Roman"/>
        <family val="1"/>
      </rPr>
      <t>SUOI LON MANGO COOPERATIVE
Address: Xuan Hung Commune, Xuan Loc District, Dong Nai Province, Vietnam
Representative: Nguyen The Bao (Mr.)
Position: Director
Mobile: +84908655160
Email: htxxoaisuoilon@gmail.com</t>
    </r>
  </si>
  <si>
    <r>
      <t>Xuân Hưng, Xuân Lộc, Đồng Nai
(Xoài Đài Loan xanh/Xoài Ba Màu - Taiwan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</si>
  <si>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r>
      <t>Xuân Hưng, Xuân Lộc, Đồng Nai
(Xoài Bưởi/Xoài Ghép - Buoi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</si>
  <si>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r>
      <t>Xã Suối Nho, huyện Định Quán, tỉnh Đồng Nai / Suoi Nho commune, Dinh Quan district, Dong Nai province
(Xoài Đài Loan xanh/Xoài Ba Màu - Taiwan mango variety; group of 10 farmers)
Location on Google map:
1/ 11</t>
    </r>
    <r>
      <rPr>
        <vertAlign val="superscript"/>
        <sz val="10"/>
        <rFont val="Times New Roman"/>
        <family val="1"/>
      </rPr>
      <t>o</t>
    </r>
    <r>
      <rPr>
        <sz val="10"/>
        <rFont val="Times New Roman"/>
        <family val="1"/>
      </rPr>
      <t>4'45.5"N; 107</t>
    </r>
    <r>
      <rPr>
        <vertAlign val="superscript"/>
        <sz val="10"/>
        <rFont val="Times New Roman"/>
        <family val="1"/>
      </rPr>
      <t>o</t>
    </r>
    <r>
      <rPr>
        <sz val="10"/>
        <rFont val="Times New Roman"/>
        <family val="1"/>
      </rPr>
      <t>16'49.8"E
2/ 11</t>
    </r>
    <r>
      <rPr>
        <vertAlign val="superscript"/>
        <sz val="10"/>
        <rFont val="Times New Roman"/>
        <family val="1"/>
      </rPr>
      <t>o</t>
    </r>
    <r>
      <rPr>
        <sz val="10"/>
        <rFont val="Times New Roman"/>
        <family val="1"/>
      </rPr>
      <t>4'56.4"N; 107</t>
    </r>
    <r>
      <rPr>
        <vertAlign val="superscript"/>
        <sz val="10"/>
        <rFont val="Times New Roman"/>
        <family val="1"/>
      </rPr>
      <t>o</t>
    </r>
    <r>
      <rPr>
        <sz val="10"/>
        <rFont val="Times New Roman"/>
        <family val="1"/>
      </rPr>
      <t>16'43.9"E
3/ 11</t>
    </r>
    <r>
      <rPr>
        <vertAlign val="superscript"/>
        <sz val="10"/>
        <rFont val="Times New Roman"/>
        <family val="1"/>
      </rPr>
      <t>o</t>
    </r>
    <r>
      <rPr>
        <sz val="10"/>
        <rFont val="Times New Roman"/>
        <family val="1"/>
      </rPr>
      <t>4'11.1"N; 107</t>
    </r>
    <r>
      <rPr>
        <vertAlign val="superscript"/>
        <sz val="10"/>
        <rFont val="Times New Roman"/>
        <family val="1"/>
      </rPr>
      <t>o</t>
    </r>
    <r>
      <rPr>
        <sz val="10"/>
        <rFont val="Times New Roman"/>
        <family val="1"/>
      </rPr>
      <t>17'53.5"E</t>
    </r>
  </si>
  <si>
    <r>
      <t>Xã La Ngà, huyện Định Quán, tỉnh Đồng Nai / La Nga commune, Dinh Quan district, Dong Nai province
(Xoài Đài Loan xanh/Xoài Ba Màu - Taiwan mango variety; group of 6 farmers)
Location on Google map:
1/ 11</t>
    </r>
    <r>
      <rPr>
        <vertAlign val="superscript"/>
        <sz val="10"/>
        <rFont val="Times New Roman"/>
        <family val="1"/>
      </rPr>
      <t>o</t>
    </r>
    <r>
      <rPr>
        <sz val="10"/>
        <rFont val="Times New Roman"/>
        <family val="1"/>
      </rPr>
      <t>9'37.9"N; 107</t>
    </r>
    <r>
      <rPr>
        <vertAlign val="superscript"/>
        <sz val="10"/>
        <rFont val="Times New Roman"/>
        <family val="1"/>
      </rPr>
      <t>o</t>
    </r>
    <r>
      <rPr>
        <sz val="10"/>
        <rFont val="Times New Roman"/>
        <family val="1"/>
      </rPr>
      <t>14'34.7"E
2/ 11</t>
    </r>
    <r>
      <rPr>
        <vertAlign val="superscript"/>
        <sz val="10"/>
        <rFont val="Times New Roman"/>
        <family val="1"/>
      </rPr>
      <t>o</t>
    </r>
    <r>
      <rPr>
        <sz val="10"/>
        <rFont val="Times New Roman"/>
        <family val="1"/>
      </rPr>
      <t>9'56.9"N; 107</t>
    </r>
    <r>
      <rPr>
        <vertAlign val="superscript"/>
        <sz val="10"/>
        <rFont val="Times New Roman"/>
        <family val="1"/>
      </rPr>
      <t>o</t>
    </r>
    <r>
      <rPr>
        <sz val="10"/>
        <rFont val="Times New Roman"/>
        <family val="1"/>
      </rPr>
      <t>15'10.2"E
3/ 11</t>
    </r>
    <r>
      <rPr>
        <vertAlign val="superscript"/>
        <sz val="10"/>
        <rFont val="Times New Roman"/>
        <family val="1"/>
      </rPr>
      <t>o</t>
    </r>
    <r>
      <rPr>
        <sz val="10"/>
        <rFont val="Times New Roman"/>
        <family val="1"/>
      </rPr>
      <t>9'15.1"N; 107</t>
    </r>
    <r>
      <rPr>
        <vertAlign val="superscript"/>
        <sz val="10"/>
        <rFont val="Times New Roman"/>
        <family val="1"/>
      </rPr>
      <t>o</t>
    </r>
    <r>
      <rPr>
        <sz val="10"/>
        <rFont val="Times New Roman"/>
        <family val="1"/>
      </rPr>
      <t>14'40.2"E</t>
    </r>
  </si>
  <si>
    <r>
      <t xml:space="preserve">HỢP TÁC XÃ NÔNG NGHIỆP THƯƠNG MẠI DỊCH VỤ BÀU SÌNH
Mã số kinh doanh: 470707000002
Địa chỉ: ấp Bàu Sình, xã Suối Cao, huyện Xuân Lộc, tỉnh Đồng Nai
Người đại diện: Ông Bùi Sỹ Quyền
Chức vụ: Giám đốc
Di động: 0919456412
</t>
    </r>
    <r>
      <rPr>
        <b/>
        <sz val="10"/>
        <color rgb="FFFF0000"/>
        <rFont val="Arial"/>
        <family val="2"/>
      </rPr>
      <t xml:space="preserve">BAU SINH AGRICULTURAL SERVICE TRADING COOPERATIVE
Business registration certificate: 470707000002
Address: Bau Sinh hamlet, Suoi Cao commune, Xuan Loc  district, Dong Nai Province, Vietnam
Representative: Bui Sy Quyen (Mr.)
Position: Director
Mobile: +84919456412
</t>
    </r>
  </si>
  <si>
    <r>
      <t>Xã Suối Cao, huyện Xuân Lộc, tỉnh Đồng Nai/ Suoi Cao commune, Xuan Loc district, Đong Nai province
(Xoài Đài Loan xanh/Xoài Ba Màu - Taiwan mango variety; nhóm 04 nông hộ / group of 04 farmers)
Location on Google map:
1/ 11</t>
    </r>
    <r>
      <rPr>
        <vertAlign val="superscript"/>
        <sz val="10"/>
        <rFont val="Times New Roman"/>
        <family val="1"/>
      </rPr>
      <t>o</t>
    </r>
    <r>
      <rPr>
        <sz val="10"/>
        <rFont val="Times New Roman"/>
        <family val="1"/>
      </rPr>
      <t>2'41.4168'' N, 107</t>
    </r>
    <r>
      <rPr>
        <vertAlign val="superscript"/>
        <sz val="10"/>
        <rFont val="Times New Roman"/>
        <family val="1"/>
      </rPr>
      <t>o</t>
    </r>
    <r>
      <rPr>
        <sz val="10"/>
        <rFont val="Times New Roman"/>
        <family val="1"/>
      </rPr>
      <t>23'52.8216'' E;
2/ 11</t>
    </r>
    <r>
      <rPr>
        <vertAlign val="superscript"/>
        <sz val="10"/>
        <rFont val="Times New Roman"/>
        <family val="1"/>
      </rPr>
      <t>o</t>
    </r>
    <r>
      <rPr>
        <sz val="10"/>
        <rFont val="Times New Roman"/>
        <family val="1"/>
      </rPr>
      <t>2'39.0048'' N, 107</t>
    </r>
    <r>
      <rPr>
        <vertAlign val="superscript"/>
        <sz val="10"/>
        <rFont val="Times New Roman"/>
        <family val="1"/>
      </rPr>
      <t>o</t>
    </r>
    <r>
      <rPr>
        <sz val="10"/>
        <rFont val="Times New Roman"/>
        <family val="1"/>
      </rPr>
      <t>23'52.8216'' E;
3/ 11</t>
    </r>
    <r>
      <rPr>
        <vertAlign val="superscript"/>
        <sz val="10"/>
        <rFont val="Times New Roman"/>
        <family val="1"/>
      </rPr>
      <t>o</t>
    </r>
    <r>
      <rPr>
        <sz val="10"/>
        <rFont val="Times New Roman"/>
        <family val="1"/>
      </rPr>
      <t>1'45.066'' N, 107</t>
    </r>
    <r>
      <rPr>
        <vertAlign val="superscript"/>
        <sz val="10"/>
        <rFont val="Times New Roman"/>
        <family val="1"/>
      </rPr>
      <t>o</t>
    </r>
    <r>
      <rPr>
        <sz val="10"/>
        <rFont val="Times New Roman"/>
        <family val="1"/>
      </rPr>
      <t>22'55.8336'' E;
4/ 11</t>
    </r>
    <r>
      <rPr>
        <vertAlign val="superscript"/>
        <sz val="10"/>
        <rFont val="Times New Roman"/>
        <family val="1"/>
      </rPr>
      <t>o</t>
    </r>
    <r>
      <rPr>
        <sz val="10"/>
        <rFont val="Times New Roman"/>
        <family val="1"/>
      </rPr>
      <t>2'52.278'' N, 107</t>
    </r>
    <r>
      <rPr>
        <vertAlign val="superscript"/>
        <sz val="10"/>
        <rFont val="Times New Roman"/>
        <family val="1"/>
      </rPr>
      <t>o</t>
    </r>
    <r>
      <rPr>
        <sz val="10"/>
        <rFont val="Times New Roman"/>
        <family val="1"/>
      </rPr>
      <t>23'47.3604'' E</t>
    </r>
  </si>
  <si>
    <r>
      <t xml:space="preserve">Tổ hợp tác xoai Suối Soong 2
Địa chỉ: Ấp Suối Soong 2, xã Phú Vinh, huyện Định Quán, tỉnh Đồng Nai
Người đại diện: Ông Huỳnh Văn Cưng
Chức vụ: Tổ trưởng
Di động: 0375513259
</t>
    </r>
    <r>
      <rPr>
        <b/>
        <sz val="10"/>
        <color rgb="FFFF0000"/>
        <rFont val="Arial"/>
        <family val="2"/>
      </rPr>
      <t>Hamlet Suoi Soong No.2 Mango Grower Group
Address: Hamlet Suoi Soong No.2, Phu Vinh commune, Dinh Quan district, Dong Nai Province, Vietnam
Representative: Huynh Van Cung (Mr.)
Position: Group Manager
Mobile: +84375513259</t>
    </r>
  </si>
  <si>
    <r>
      <t>Xã Phú Vinh, huyện Định Quán, tỉnh Đồng Nai / Phu Vinh commune, Dinh Quan district, Dong Nai province
(Xoài Đài Loan xanh/Xoài Ba Màu - Taiwan mango variety; nhóm 5 nông hộ / group of 5 farmers)
Location on Google map:
1/ 11</t>
    </r>
    <r>
      <rPr>
        <vertAlign val="superscript"/>
        <sz val="10"/>
        <rFont val="Times New Roman"/>
        <family val="1"/>
      </rPr>
      <t>o</t>
    </r>
    <r>
      <rPr>
        <sz val="10"/>
        <rFont val="Times New Roman"/>
        <family val="1"/>
      </rPr>
      <t>13'89.8"N; 107</t>
    </r>
    <r>
      <rPr>
        <vertAlign val="superscript"/>
        <sz val="10"/>
        <rFont val="Times New Roman"/>
        <family val="1"/>
      </rPr>
      <t>o</t>
    </r>
    <r>
      <rPr>
        <sz val="10"/>
        <rFont val="Times New Roman"/>
        <family val="1"/>
      </rPr>
      <t>19'78.7"E
2/ 11</t>
    </r>
    <r>
      <rPr>
        <vertAlign val="superscript"/>
        <sz val="10"/>
        <rFont val="Times New Roman"/>
        <family val="1"/>
      </rPr>
      <t>o</t>
    </r>
    <r>
      <rPr>
        <sz val="10"/>
        <rFont val="Times New Roman"/>
        <family val="1"/>
      </rPr>
      <t>13'83.8"N; 107</t>
    </r>
    <r>
      <rPr>
        <vertAlign val="superscript"/>
        <sz val="10"/>
        <rFont val="Times New Roman"/>
        <family val="1"/>
      </rPr>
      <t>o</t>
    </r>
    <r>
      <rPr>
        <sz val="10"/>
        <rFont val="Times New Roman"/>
        <family val="1"/>
      </rPr>
      <t>19'83.1"E
3/ 11</t>
    </r>
    <r>
      <rPr>
        <vertAlign val="superscript"/>
        <sz val="10"/>
        <rFont val="Times New Roman"/>
        <family val="1"/>
      </rPr>
      <t>o</t>
    </r>
    <r>
      <rPr>
        <sz val="10"/>
        <rFont val="Times New Roman"/>
        <family val="1"/>
      </rPr>
      <t>13'94.1"N; 107</t>
    </r>
    <r>
      <rPr>
        <vertAlign val="superscript"/>
        <sz val="10"/>
        <rFont val="Times New Roman"/>
        <family val="1"/>
      </rPr>
      <t>o</t>
    </r>
    <r>
      <rPr>
        <sz val="10"/>
        <rFont val="Times New Roman"/>
        <family val="1"/>
      </rPr>
      <t>19'83.5"E
4/ 11</t>
    </r>
    <r>
      <rPr>
        <vertAlign val="superscript"/>
        <sz val="10"/>
        <rFont val="Times New Roman"/>
        <family val="1"/>
      </rPr>
      <t>o</t>
    </r>
    <r>
      <rPr>
        <sz val="10"/>
        <rFont val="Times New Roman"/>
        <family val="1"/>
      </rPr>
      <t>14'17.8"N; 107</t>
    </r>
    <r>
      <rPr>
        <vertAlign val="superscript"/>
        <sz val="10"/>
        <rFont val="Times New Roman"/>
        <family val="1"/>
      </rPr>
      <t>o</t>
    </r>
    <r>
      <rPr>
        <sz val="10"/>
        <rFont val="Times New Roman"/>
        <family val="1"/>
      </rPr>
      <t>20'8.6"E
5/ 11</t>
    </r>
    <r>
      <rPr>
        <vertAlign val="superscript"/>
        <sz val="10"/>
        <rFont val="Times New Roman"/>
        <family val="1"/>
      </rPr>
      <t>o</t>
    </r>
    <r>
      <rPr>
        <sz val="10"/>
        <rFont val="Times New Roman"/>
        <family val="1"/>
      </rPr>
      <t>13'87.6"N; 107</t>
    </r>
    <r>
      <rPr>
        <vertAlign val="superscript"/>
        <sz val="10"/>
        <rFont val="Times New Roman"/>
        <family val="1"/>
      </rPr>
      <t>o</t>
    </r>
    <r>
      <rPr>
        <sz val="10"/>
        <rFont val="Times New Roman"/>
        <family val="1"/>
      </rPr>
      <t>19'86.2"E</t>
    </r>
  </si>
  <si>
    <t>Khánh Hòa</t>
  </si>
  <si>
    <r>
      <t xml:space="preserve">Công ty TNHH MTV EMU (Việt Nam)
Địa chỉ: Tân Hòa 2, Cam Đức, Cam Lâm, Khánh Hòa
Tel: 0583859644
Fax: 0583986363
Tổng Giám Đốc: John Eward Morton
Email: emuexports@hotmail.com
website: www.emuexports.com.au
</t>
    </r>
    <r>
      <rPr>
        <b/>
        <sz val="10"/>
        <color indexed="10"/>
        <rFont val="Times New Roman"/>
        <family val="1"/>
      </rPr>
      <t>Emu Exports &amp; Trading Pty Ltd (Việt Nam)
Add: Tan Hoa 2, Cam Duc, Cam Lam, Khanh Hoa
Tel: 0583859644
Fax: 0583986363
General Director: John Eward Morton
Email: emuexports@hotmail.com
website: www.emuexports.com.au</t>
    </r>
  </si>
  <si>
    <t>TT Cam Đức + Cam Hải Tây + Cam Hiệp Bắc, Cam Lâm, Khánh Hòa
(Xoai Uc R2E2 - Australia mango R2E2 variety)</t>
  </si>
  <si>
    <t>xã Khánh Hiệp &amp; Khánh BÌnh, huyện Khánh Vĩnh, Khánh Hòa
(Xoai Uc R2E2 - Australia mango R2E2 variety)</t>
  </si>
  <si>
    <t>thôn Tân Xương 1, xã Suối Cát, Cam Lâm, Khánh Hòa
(Xoai Uc R2E2 - Australia mango R2E2 variety)</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</si>
  <si>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Fine Fruit Asia Co. Ltd
Address: C7-5 Hàm Kiệm I Industrial Zone, Hàm Thuận Nam district, Bình Thuận Province, Việt Nam
Representative: Mr. Peter Delinicolas
Phone: 062 3685222 Fax: 062 3685223
Email: info@finefruit.asia</t>
    </r>
  </si>
  <si>
    <t>Thị Trấn Cam Đức, H. Cam Lâm, T. Khánh Hòa
(Xoai Uc R2E2 - Australia mango R2E2 variety)</t>
  </si>
  <si>
    <t>Xã Cam Hải Đông, H. Cam Lâm, T. Khánh Hòa
(Xoai Uc R2E2 - Australia mango R2E2 variety)</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</si>
  <si>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
Email: chanhthufruit@gmail.com</t>
    </r>
  </si>
  <si>
    <t>Cam Hải Tây, Cam Lâm, Khánh Hoà
(Xoai Úc R2E2 - Australia mango R2E2 variety; ; group of 18 farmers)
Location on Google map:
1/ Latitude 12.0807; Longitude 109.1664
2/ Latitude 12.0828; Longitude 109.1688
3/ Latitude 12.0899; Longitude 109.1643
4/ Latitude 12.0896; Longitude 109.1666
5/ Latitude 12.0868; Longitude 109.1606</t>
  </si>
  <si>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</si>
  <si>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t>Xã Cam Hiệp Bắc, huyện Cam Lâm, tỉnh Khánh Hòa / Cam Hiep Bac commune, Cam Lam district, Khanh Hoa province
(Xoài Úc R2E2 - Australia mango R2E2 variety; nhóm 9 nông hộ / group of 9 farmers)
Location on Google map:
1/ 12°04'09.2" N, 109°07'32.9" E;
2/ 12°04'24.9" N, 109°07'52.2" E;
3/ 12°03'51.2" N, 109°07'23.1" E</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</si>
  <si>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rgb="FFFF000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</si>
  <si>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Xã Cam Thành Bắc, huyện Cam Lâm, tỉnh Khánh Hòa / Cam Thanh Bac commune, Cam Lam district, Khanh Hoa province
(Xoài Úc R2E2 - Australia mango R2E2 variety; nhóm 13 nông hộ / group of 13 farmers)
Location on Google map:
1/ Latitude: 12.0289; Longitude: 109.1418
2/ Latitude: 12.0311; Longitude: 109.1653
3/ Latitude: 12.0281; Longitude: 109.1723</t>
  </si>
  <si>
    <t>Bình Định</t>
  </si>
  <si>
    <t>P. Bùi Thị Xuân, TP. Quy Nhơn, T. Bình Định
(Hoa Loc mango variety)</t>
  </si>
  <si>
    <t>Cát Hanh, H. Phù Cát, T. Bình Định
(Hoa Loc mango variety)</t>
  </si>
  <si>
    <t>Cát Hiệp, H. Phù Cát, T. Bình Định
(Hoa Loc mango variety)</t>
  </si>
  <si>
    <t>Sơn La</t>
  </si>
  <si>
    <r>
      <t xml:space="preserve">TỔ HỢP TÁC SỐ 01
Thành viên: 6 nông dân
Đại diện: Ông Hà Văn Sơn
Chứng minh thư: 050387619
Số điện thoại: 0987.676.812
</t>
    </r>
    <r>
      <rPr>
        <b/>
        <sz val="10"/>
        <color rgb="FFFF0000"/>
        <rFont val="Times New Roman"/>
        <family val="1"/>
      </rPr>
      <t>Group of Farmers Number 01
Member: 6 farmers
Representative: Ha Van Son (Mr.)
Identity Numbers: 050387619
Phone Number: 0987.676.812</t>
    </r>
  </si>
  <si>
    <t>Xã Chiềng Hặc, huyện Yên Châu, tỉnh Sơn La
(Xoài Đài Loan xanh/Xoài Tượng da xanh - Taiwan mango variety; group of 6 farmers)
Location on Google Map:
21°1'8''N
104°22'33''E</t>
  </si>
  <si>
    <r>
      <t xml:space="preserve">HỢP TÁC XÃ NGỌC LAN
Thành viên: 07 nông dân
Đại diện: Ông Nguyễn Ngọc Dũng
Chứng minh thư: 0503733112
Điện thoại: 01685.445.631
</t>
    </r>
    <r>
      <rPr>
        <b/>
        <sz val="10"/>
        <color rgb="FFFF0000"/>
        <rFont val="Times New Roman"/>
        <family val="1"/>
      </rPr>
      <t>NGOC LAN COOPERATIVE FARM   
Members: 07 farmers
Representative: Nguyen Ngoc Dung (Mr.)
Identity Numbers: 0503733112
Phone number: 01685.445.631</t>
    </r>
  </si>
  <si>
    <t>Thị Trấn Hát Lót, huyện Mai Sơn, tỉnh Sơn La
(Xoài Đài Loan xanh/Xoài Tượng da xanh - Taiwan mango variety; group of 7 farmers)
Location on Google Map:
21°10'59''N
104°3'52''E</t>
  </si>
  <si>
    <r>
      <t xml:space="preserve">HỢP TÁC XÃ NÔNG NGHIỆP AN TOÀN CHIỀNG HẶC
Thành viên: 06 nông dân
Đại diện: Ông Hà Văn Sơn
Chứng minh thư: 050387619
Số điện thoại: 0987.676.812
</t>
    </r>
    <r>
      <rPr>
        <b/>
        <sz val="11"/>
        <color rgb="FFFF0000"/>
        <rFont val="Times New Roman"/>
        <family val="1"/>
      </rPr>
      <t>SECURE AGRICULTURE CHIENG HAC COOPERATIVE FARM
Member: 06 farmers
Representative: Ha Van Son (Mr.)
Identity Numbers: 050387619
Phone Number: 0987.676.812</t>
    </r>
  </si>
  <si>
    <t xml:space="preserve">Xã Chiềng Hặc, huyện Yên Châu, tỉnh Sơn La
(Xoài Đài Loan xanh/Xoài Tượng da xanh - Taiwan mango variety; group of 6 farmers)
Location on Google Map:
1/ Latitude: 21.02767; Longitude: 104.37615
2/  Latitude: 21.02736; Longitude: 104.37610
3/  Latitude: 21.02736; Longitude: 104.37656
4/  Latitude: 21.02864; Longitude: 104.37590
5/  Latitude: 21.02874; Longitude: 104.37621
6/  Latitude: 21.02929; Longitude: 104.37640
7/  Latitude: 21.03075; Longitude: 104.37564
8/  Latitude: 21.03110; Longitude: 104.37547
9/  Latitude: 21.03189; Longitude: 104.37480
10/  Latitude: 21.03190; Longitude: 104.37445
11/  Latitude: 21.04801; Longitude: 104.37644
</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</si>
  <si>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Nhóm 06 nông dân
Người đại diện nhóm nông dân: Ông Hoàng Văn Hoan
Điện thoại: 01664.956.899
Địa chỉ: Bản Lắc Kén, xã Tú Nang,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Group of 06 farmers
Representative of farmer group: Mr. Hoang Van Hoan 
Mobile: +84 906. 808. 686
Address: Lac Ken village, Tu Nang commune, Yen Chau district, Son La province, Vietnam</t>
    </r>
  </si>
  <si>
    <t xml:space="preserve">Xã Tú Nang, huyện Yên Châu, tỉnh Sơn La
(Xoài Đài Loan xanh/Xoài Tượng da xanh - Taiwan mango variety; group of 6 farmers)
Location on Google Map:
1/  Latitude: 20.99487; Longitude: 104.400896
2/  Latitude: 20.99360; Longitude: 104.40914
3/  Latitude: 20.99378; Longitude: 104.40861
4/  Latitude: 20.99348; Longitude: 104.40870
5/  Latitude: 20.99498; Longitude: 104.40901
6/  Latitude: 20.99510; Longitude: 104.40900
7/  Latitude: 20.99445; Longitude: 104.40693
8/  Latitude: 20.99416; Longitude: 104.40659
</t>
  </si>
  <si>
    <r>
      <t xml:space="preserve">HTX Nông nghiệp Tiên Phong Mộc Châu
Địa chỉ: xã Nà Mường, huyện Mộc Châu, tỉnh Sơn La
Thành viên: 02 hộ nông dân
Đại diện: Ông Đỗ Minh Khánh
Chức vụ: Giám đốc
CMND: 050511216
SĐT: 01685567889
</t>
    </r>
    <r>
      <rPr>
        <b/>
        <sz val="11"/>
        <color indexed="10"/>
        <rFont val="Times New Roman"/>
        <family val="1"/>
      </rPr>
      <t>Name of Unit:Tien Phong Moc  Chau Agriculture COOPERATIVE FARM
Address: Na Muong commune, Moc Chau district, Son La province
Member: 02 farmers
Representative: Do Minh Khanh (Mr.)
Position: Director
National identification number: 050511216
Mobile: 01685567889</t>
    </r>
  </si>
  <si>
    <t>Xã Nà Lại, huyện Mộc Châu, tỉnh Sơn La / Ta Lai commune, Moc Chau district, Son La province
Location on Google Map:
1/  Latitude: 20.95563; Longitude: 104.68941
2/ Latitude: 20.95588; Longitude: 104.68983
3/ Latitude: 20.95649; Longitude: 104.69084
4/ Latitude: 20.95883; Longitude: 104.69072
5/ Latitude: 20.95904; Longitude: 104.69093
(Giống: Xoài Đài Loan xanh/Xoài Ba Màu - Taiwan mango variety)</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</si>
  <si>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</si>
  <si>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20.90444; Longitude: 104.47626
2/ Latitude: 20.90459; Longitude: 104.47662
3/ Latitude: 20.90467; Longitude: 104.47538
4/ Latitude: 20.90294; Longitude: 104.47791
5/ Latitude: 20.90255; Longitude: 104.47760
6/ Latitude: 20.90241; Longitude: 104.47750
(Giống: Xoài Đài Loan xanh/Xoài Ba Màu - Taiwan mango variety)</t>
  </si>
  <si>
    <r>
      <t xml:space="preserve">HỢP TÁC XÃ HOA QUẢ THÀNH ĐẠT
Thành viên: 06 nông dân
Đại diện: Ông Nguyễn Như Biển
Chứng minh thư: 050388239
Số điện thoại:0367553188                                             Email: cuong8888160@gmail.com
</t>
    </r>
    <r>
      <rPr>
        <b/>
        <sz val="11"/>
        <color indexed="10"/>
        <rFont val="Times New Roman"/>
        <family val="1"/>
      </rPr>
      <t>THANH DAT FRUIT COOPERATIVE FARM 
Member: 06 farmers
Representative: Nguyen Nhu Bien (Mr.)
Identity Numbers: 050388239
Phone Number: 0367553188                                             Email: cuong8888160@gmail.com</t>
    </r>
  </si>
  <si>
    <t>Xã Chiềng Hắc, huyện Mộc Châu, tỉnh Sơn La  / Chieng Hac commune, Moc Chau district, Son La province
Location on Google Map:
1/ Latitude: 20.90348; Longitude: 104.47868
2/ Latitude: 20.90205; Longitude: 104.47808
3/ Latitude: 20.90231; Longitude: 104.47682
4/ Latitude: 20.90344; Longitude: 104.47714
(Giống: Xoài Đài Loan xanh/Xoài Ba Màu - Taiwan mango variety)</t>
  </si>
  <si>
    <r>
      <t xml:space="preserve">HỢP TÁC XÃ ĐOÀN KẾT
Thành viên: 01 nông dân
Đại diện: Ông Doãn Văn Kế
Chứng minh thư: 125344024 
Số điện thoại: 0961.893.788
</t>
    </r>
    <r>
      <rPr>
        <b/>
        <sz val="11"/>
        <color indexed="10"/>
        <rFont val="Times New Roman"/>
        <family val="1"/>
      </rPr>
      <t xml:space="preserve">
DOAN KET COOPERATIVE FARM
Member: 01 farmers
Representative: Doan Van Ke (Mr.)
Identity Numbers: 125344024
Phone Number: 0961.893.788</t>
    </r>
  </si>
  <si>
    <t xml:space="preserve">Xã Mường Bú, huyện Mường La, tỉnh Sơn La/Muong Bu commune, Muong La district, Son La province
(Xoài Đài Loan xanh/Xoài Tượng da xanh - Taiwan mango variety; group of 01 farmers)
Location on Google Map:
1/ Latitude: 21.40988; Longitude: 104.03826
2/ Latitude: 21.41009; Longitude: 104.03744
3/ Latitude: 21.41073; Longitude: 104.03732                             </t>
  </si>
  <si>
    <r>
      <t xml:space="preserve">HỢP TÁC XÃ BẢN BON
Thành viên: 06 nông dân
Đại diện: Ông Cà Văn Yên
Chứng minh thư: 050744984
Số điện thoại: 0399.411.280
</t>
    </r>
    <r>
      <rPr>
        <b/>
        <sz val="11"/>
        <color indexed="10"/>
        <rFont val="Times New Roman"/>
        <family val="1"/>
      </rPr>
      <t xml:space="preserve">
BAN BON COOPERATIVE FARM
Member: 06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</si>
  <si>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06 farmers)
Location on Google Map:
1/ Latitude: 21.47081; Longitude: 103.94383
2/ Latitude: 21.47152; Longitude: 103.94435
3/ Latitude: 21.46950; Longitude: 103.44280
4/ Latitude: 21.47238; Longitude: 103.94221
5/ Latitude: 21.47050; Longitude: 103.94125
6/ Latitude: 21.47188; Longitude: 103.94371 </t>
  </si>
  <si>
    <r>
      <t xml:space="preserve">HỢP TÁC XÃ BẢN BON
Thành viên: 07 nông dân
Đại diện: Ông Cà Văn Yên
Chứng minh thư: 050744984
Số điện thoại: 0399.411.280
</t>
    </r>
    <r>
      <rPr>
        <b/>
        <sz val="11"/>
        <color indexed="10"/>
        <rFont val="Times New Roman"/>
        <family val="1"/>
      </rPr>
      <t>BAN BON COOPERATIVE FARM
Member: 07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</si>
  <si>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07 farmers)
Location on Google Map:
1/ Latitude: 21.46851; Longitude: 103.95186
2/ Latitude: 21.46844; Longitude: 103.94997
3/ Latitude: 21.46924; Longitude: 103.95151
4/ Latitude: 21.46776; Longitude: 103.95315
5/ Latitude: 21.46917; Longitude: 103.95310                 </t>
  </si>
  <si>
    <r>
      <t xml:space="preserve">HỢP TÁC XÃ NÔNG NGHIỆP VÀ DỊCH VỤ TIỀN PHONG
Thành viên: 02 nông dân
Đại diện: Ông Nguyễn Doãn Cương
Chứng minh thư: 050436012
Số điện thoại: 0975589539
</t>
    </r>
    <r>
      <rPr>
        <b/>
        <sz val="11"/>
        <color indexed="10"/>
        <rFont val="Times New Roman"/>
        <family val="1"/>
      </rPr>
      <t>TIEN PHONG AGRICULTURE AND SERVICE COOPERATIVE FARM
Member: 02 farmers
Representative: Nguyen Doan Cuong (Mr.)
Identity Numbers: 050436012
Phone Number: 0975589539</t>
    </r>
  </si>
  <si>
    <r>
      <t xml:space="preserve">Xã Hát Lót, huyện Mai Sơn, tỉnh Sơn La/Hat Lot commune, Mai Son district, Son La province
(Xoài Đài Loan xanh/Xoài Tượng da xanh - Taiwan mango variety; group of 02 farmers)
Location on Google Map:
1/ Latitude: 21.18147; Longitude: 104.07091;
</t>
    </r>
    <r>
      <rPr>
        <b/>
        <sz val="11"/>
        <color rgb="FF00B050"/>
        <rFont val="Times New Roman"/>
        <family val="1"/>
      </rPr>
      <t>2/ Latitude: 21.18135; Longitude: 104.06975;
3/ Latitude: 21.18183; Longitude: 104.07013;</t>
    </r>
    <r>
      <rPr>
        <sz val="11"/>
        <rFont val="Times New Roman"/>
        <family val="1"/>
      </rPr>
      <t xml:space="preserve">
4/ Latitude: 21.18036; Longitude: 104.07039;
5/ Latitude: 21.18172; Longitude: 104.06917                                   </t>
    </r>
  </si>
  <si>
    <r>
      <t xml:space="preserve">HỢP TÁC XÃ THIÊN TÂN
Thành viên: 02 nông dân
Đại diện: Ông Nguyễn Bá Tuân
Chứng minh thư: 050503928
Số điện thoại: 0974617560
                                                                             </t>
    </r>
    <r>
      <rPr>
        <b/>
        <sz val="11"/>
        <color rgb="FFFF0000"/>
        <rFont val="Times New Roman"/>
        <family val="1"/>
      </rPr>
      <t>T</t>
    </r>
    <r>
      <rPr>
        <b/>
        <sz val="11"/>
        <color indexed="10"/>
        <rFont val="Times New Roman"/>
        <family val="1"/>
      </rPr>
      <t>HIEN TAN COOPERATIVE FARM
Member: 02 farmers
Representative: Nguyen Ba Tuan (Mr.)
Identity Numbers: 050503928
Phone Number: 0974617560</t>
    </r>
  </si>
  <si>
    <r>
      <t xml:space="preserve">Xã Hát Lót , huyện Mai Sơn, tỉnh Sơn La/ Hat Lot commune, Mai Son district, Son La province
(Xoài Đài Loan xanh/Xoài Tượng da xanh - Taiwan mango variety; group of 02 farmers)
Location on Google Map:
1/ Latitude: 21.19700; Longitude: 104.05849;
</t>
    </r>
    <r>
      <rPr>
        <b/>
        <sz val="11"/>
        <color rgb="FF00B050"/>
        <rFont val="Times New Roman"/>
        <family val="1"/>
      </rPr>
      <t>2/ Latitude: 21.19508; Longitude: 104.05849;</t>
    </r>
    <r>
      <rPr>
        <sz val="11"/>
        <rFont val="Times New Roman"/>
        <family val="1"/>
      </rPr>
      <t xml:space="preserve">
3/ Latitude: 21.19574; Longitude: 104.05882;
</t>
    </r>
    <r>
      <rPr>
        <b/>
        <sz val="11"/>
        <color rgb="FF00B050"/>
        <rFont val="Times New Roman"/>
        <family val="1"/>
      </rPr>
      <t>4/ Latitude: 21.19624; Longitude: 104.05753;</t>
    </r>
    <r>
      <rPr>
        <sz val="11"/>
        <rFont val="Times New Roman"/>
        <family val="1"/>
      </rPr>
      <t xml:space="preserve">
</t>
    </r>
    <r>
      <rPr>
        <b/>
        <sz val="11"/>
        <color rgb="FF00B050"/>
        <rFont val="Times New Roman"/>
        <family val="1"/>
      </rPr>
      <t>5/ Latitude: 21.19702; Longitude: 104.05751;</t>
    </r>
    <r>
      <rPr>
        <sz val="11"/>
        <rFont val="Times New Roman"/>
        <family val="1"/>
      </rPr>
      <t xml:space="preserve">
6/ Latitude: 21.19566; Longitude: 104.05712</t>
    </r>
  </si>
  <si>
    <r>
      <t xml:space="preserve">HỢP TÁC XÃ ĐẠI PHÁT
Thành viên: 03 nông dân
Đại diện: Ông Lò Văn Hưởng
Chứng minh thư: 050478154
Số điện thoại: 0987544147
</t>
    </r>
    <r>
      <rPr>
        <b/>
        <sz val="11"/>
        <color indexed="10"/>
        <rFont val="Times New Roman"/>
        <family val="1"/>
      </rPr>
      <t>DAI PHAT COOPERATIVE FARM
Member: 03 farmers
Representative: Lo Van Huong (Mr.)
Identity Numbers: 050478154
Phone Number: 0987544147</t>
    </r>
  </si>
  <si>
    <r>
      <t xml:space="preserve">Xã Cò Nòi, huyện Mai Sơn, tỉnh Sơn La/Co Noi commune, Mai Son district, Son La province
(Xoài Đài Loan xanh/Xoài Tượng da xanh - Taiwan mango variety; group of 03 farmers)
Location on Google Map:
</t>
    </r>
    <r>
      <rPr>
        <b/>
        <sz val="11"/>
        <color rgb="FF00B050"/>
        <rFont val="Times New Roman"/>
        <family val="1"/>
      </rPr>
      <t>1/ Latitude: 21.13660; Longitude: 104.14458;</t>
    </r>
    <r>
      <rPr>
        <sz val="11"/>
        <rFont val="Times New Roman"/>
        <family val="1"/>
      </rPr>
      <t xml:space="preserve">
2/ Latitude: 21.13616; Longitude: 104.14492;
3/ Latitude: 21.13614; Longitude: 104.14425;
</t>
    </r>
    <r>
      <rPr>
        <b/>
        <sz val="11"/>
        <color rgb="FF00B050"/>
        <rFont val="Times New Roman"/>
        <family val="1"/>
      </rPr>
      <t xml:space="preserve">4/ Latitude: 21.13574; Longitude: 104.14401          </t>
    </r>
    <r>
      <rPr>
        <sz val="11"/>
        <rFont val="Times New Roman"/>
        <family val="1"/>
      </rPr>
      <t xml:space="preserve">      </t>
    </r>
  </si>
  <si>
    <r>
      <t xml:space="preserve">HỢP TÁC XÃ NÔNG NGHIỆP CÂY ĂN QUẢ VÂN HỒ
Thành viên: 02 nông dân
Đại diện: Ông Nguyễn Quang Tính
Chứng minh thư: 050445601
Số điện thoại: 0979929699
</t>
    </r>
    <r>
      <rPr>
        <b/>
        <sz val="11"/>
        <color indexed="10"/>
        <rFont val="Times New Roman"/>
        <family val="1"/>
      </rPr>
      <t xml:space="preserve">VAN HO AGRICULTURAL FRUIT TREE COOPERATIVE FARM 
Member: 02 farmers
Representative: Nguyen Quang Tinh (Mr.)
Identity Numbers: 050445601
Phone Number: 0979929699                                            </t>
    </r>
  </si>
  <si>
    <r>
      <t xml:space="preserve">Xã Chiềng Xuân, huyện Vân Hồ, tỉnh Sơn La  / Chieng Xuan commune, Van Ho district, Son La province
Location on Google Map:
</t>
    </r>
    <r>
      <rPr>
        <b/>
        <sz val="11"/>
        <color rgb="FF00B050"/>
        <rFont val="Times New Roman"/>
        <family val="1"/>
      </rPr>
      <t>1/ Latitude: 20.73068; Longitude: 104.68358;</t>
    </r>
    <r>
      <rPr>
        <sz val="11"/>
        <rFont val="Times New Roman"/>
        <family val="1"/>
      </rPr>
      <t xml:space="preserve">
2/ Latitude: 20.73039; Longitude: 104.68310;
3/ Latitude: 20.72991; Longitude: 104.68428;
</t>
    </r>
    <r>
      <rPr>
        <b/>
        <sz val="11"/>
        <color rgb="FF00B050"/>
        <rFont val="Times New Roman"/>
        <family val="1"/>
      </rPr>
      <t>4/ Latitude: 20.72890; Longitude: 104.68548;</t>
    </r>
    <r>
      <rPr>
        <sz val="11"/>
        <rFont val="Times New Roman"/>
        <family val="1"/>
      </rPr>
      <t xml:space="preserve">
5/ Latitude: 20.72920; Longitude: 104.68602
(Giống: Xoài Đài Loan xanh/Xoài Ba Màu - Taiwan mango variety)</t>
    </r>
  </si>
  <si>
    <t>Gia Lai</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</si>
  <si>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</si>
  <si>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t xml:space="preserve">Xã Pờ Tó, huyện Ia Pa, tỉnh Gia Lai / Pờ Tó commune, Ia Pa district, Gia Lai province
(Xoài Cát Hòa Lộc - Hoa Loc mango variety)
Location on Google map:
Latitude: 13.648681; Longitude: 108.327340
</t>
  </si>
  <si>
    <t>Xã Ia Púch, huyện Chư Prông, tỉnh Gia Lai /Ia Púch commune, Chư Prông district, Gia Lai province
(Xoài Đài Loan xanh/Xoài Ba Màu - Taiwan mango variety)
Location on Google map:
Latitude: 13.615372; Longitude: 107.767005</t>
  </si>
  <si>
    <t>Đăk lăk</t>
  </si>
  <si>
    <t>Xã Ea H'Leo, huyện Ea H'Leo, tỉnh Đăk lăk / Ea H'Leo commune, Ea H'Leo district, Đăk lăk province
(Xoài Đài Loan xanh/Xoài Ba Màu - Taiwan mango variety; cộng tác tác với nhóm 02 nông hộ / In cooperation with group of 02 farmers)
Location on Google map:
Latitude: 13.354010; Longitude: 108.039285</t>
  </si>
  <si>
    <t>Xã Ea H'Leo, huyện Ea H'Leo, tỉnh Đăk lăk / Ea H'Leo commune, Ea H'Leo district, Đăk lăk province
(Xoài Úc R2E2 - Australia mango R2E2 variety; cộng tác tác với nhóm 02 nông hộ / In cooperation with group of 02 farmers)
Location on Google map:
Latitude: 13.354010; Longitude: 108.039285</t>
  </si>
  <si>
    <r>
      <t xml:space="preserve">HỢP TÁC XÃ TRÁI CÂY GAP CHỢ MỚI AN GIANG
Mã số doanh nghiệp: 520970000044
Địa chỉ: xã Mỹ Hiệp, huyện Chợ Mới, tỉnh An Giang
Người đại diện: Ông Trần Văn Bào
Chức vụ: Giám đốc
Điện thoại: 0783880801
Di động: 0783880801
Email: htxtraicaygapchomoiangiang@gmail.com
</t>
    </r>
    <r>
      <rPr>
        <b/>
        <sz val="11"/>
        <color rgb="FFFF0000"/>
        <rFont val="Arial"/>
        <family val="2"/>
      </rPr>
      <t>CHO MOI AN GIANG GAP FRUIT CO.OPERATIVE
Business registration certificate: 1300530313
Address: My Hiep commune, Cho Moi district, An Giang province
Representative:  Tran Van Bao (Mr.)
Position: Director
Phone: +84783880801
Mobile: +84783880801
Email: htxtraicaygapchomoiangiang@gmail.com</t>
    </r>
  </si>
  <si>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1"/>
        <rFont val="Times New Roman"/>
        <family val="1"/>
      </rPr>
      <t>o</t>
    </r>
    <r>
      <rPr>
        <sz val="11"/>
        <rFont val="Times New Roman"/>
        <family val="1"/>
      </rPr>
      <t>27’7.1’’ N, 105</t>
    </r>
    <r>
      <rPr>
        <vertAlign val="superscript"/>
        <sz val="11"/>
        <rFont val="Times New Roman"/>
        <family val="1"/>
      </rPr>
      <t>o</t>
    </r>
    <r>
      <rPr>
        <sz val="11"/>
        <rFont val="Times New Roman"/>
        <family val="1"/>
      </rPr>
      <t>32’39.9’’ E;
2/ 10</t>
    </r>
    <r>
      <rPr>
        <vertAlign val="superscript"/>
        <sz val="11"/>
        <rFont val="Times New Roman"/>
        <family val="1"/>
      </rPr>
      <t>o</t>
    </r>
    <r>
      <rPr>
        <sz val="11"/>
        <rFont val="Times New Roman"/>
        <family val="1"/>
      </rPr>
      <t>27’12.1’’ N, 105</t>
    </r>
    <r>
      <rPr>
        <vertAlign val="superscript"/>
        <sz val="11"/>
        <rFont val="Times New Roman"/>
        <family val="1"/>
      </rPr>
      <t>o</t>
    </r>
    <r>
      <rPr>
        <sz val="11"/>
        <rFont val="Times New Roman"/>
        <family val="1"/>
      </rPr>
      <t>32’45.5’’ E;
3/ 10</t>
    </r>
    <r>
      <rPr>
        <vertAlign val="superscript"/>
        <sz val="11"/>
        <rFont val="Times New Roman"/>
        <family val="1"/>
      </rPr>
      <t>o</t>
    </r>
    <r>
      <rPr>
        <sz val="11"/>
        <rFont val="Times New Roman"/>
        <family val="1"/>
      </rPr>
      <t>28’19.9’’ N, 105</t>
    </r>
    <r>
      <rPr>
        <vertAlign val="superscript"/>
        <sz val="11"/>
        <rFont val="Times New Roman"/>
        <family val="1"/>
      </rPr>
      <t>o</t>
    </r>
    <r>
      <rPr>
        <sz val="11"/>
        <rFont val="Times New Roman"/>
        <family val="1"/>
      </rPr>
      <t>32’40’’ E                                         4/ 10</t>
    </r>
    <r>
      <rPr>
        <vertAlign val="superscript"/>
        <sz val="11"/>
        <rFont val="Times New Roman"/>
        <family val="1"/>
      </rPr>
      <t>o</t>
    </r>
    <r>
      <rPr>
        <sz val="11"/>
        <rFont val="Times New Roman"/>
        <family val="1"/>
      </rPr>
      <t>28’24.2’’ N, 105</t>
    </r>
    <r>
      <rPr>
        <vertAlign val="superscript"/>
        <sz val="11"/>
        <rFont val="Times New Roman"/>
        <family val="1"/>
      </rPr>
      <t>o</t>
    </r>
    <r>
      <rPr>
        <sz val="11"/>
        <rFont val="Times New Roman"/>
        <family val="1"/>
      </rPr>
      <t>33’24.5’’ E;
5/ 10</t>
    </r>
    <r>
      <rPr>
        <vertAlign val="superscript"/>
        <sz val="11"/>
        <rFont val="Times New Roman"/>
        <family val="1"/>
      </rPr>
      <t>o</t>
    </r>
    <r>
      <rPr>
        <sz val="11"/>
        <rFont val="Times New Roman"/>
        <family val="1"/>
      </rPr>
      <t>28’12.9’’ N, 105</t>
    </r>
    <r>
      <rPr>
        <vertAlign val="superscript"/>
        <sz val="11"/>
        <rFont val="Times New Roman"/>
        <family val="1"/>
      </rPr>
      <t>o</t>
    </r>
    <r>
      <rPr>
        <sz val="11"/>
        <rFont val="Times New Roman"/>
        <family val="1"/>
      </rPr>
      <t>33’41.5’’ E;
6/ 10</t>
    </r>
    <r>
      <rPr>
        <vertAlign val="superscript"/>
        <sz val="11"/>
        <rFont val="Times New Roman"/>
        <family val="1"/>
      </rPr>
      <t>o</t>
    </r>
    <r>
      <rPr>
        <sz val="11"/>
        <rFont val="Times New Roman"/>
        <family val="1"/>
      </rPr>
      <t>26’53.6’’ N, 105</t>
    </r>
    <r>
      <rPr>
        <vertAlign val="superscript"/>
        <sz val="11"/>
        <rFont val="Times New Roman"/>
        <family val="1"/>
      </rPr>
      <t>o</t>
    </r>
    <r>
      <rPr>
        <sz val="11"/>
        <rFont val="Times New Roman"/>
        <family val="1"/>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</si>
  <si>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1"/>
        <rFont val="Times New Roman"/>
        <family val="1"/>
      </rPr>
      <t>o</t>
    </r>
    <r>
      <rPr>
        <sz val="11"/>
        <rFont val="Times New Roman"/>
        <family val="1"/>
      </rPr>
      <t>27’33.2’’ N, 105</t>
    </r>
    <r>
      <rPr>
        <vertAlign val="superscript"/>
        <sz val="11"/>
        <rFont val="Times New Roman"/>
        <family val="1"/>
      </rPr>
      <t>o</t>
    </r>
    <r>
      <rPr>
        <sz val="11"/>
        <rFont val="Times New Roman"/>
        <family val="1"/>
      </rPr>
      <t>32’47.6’’ E;
2/ 10</t>
    </r>
    <r>
      <rPr>
        <vertAlign val="superscript"/>
        <sz val="11"/>
        <rFont val="Times New Roman"/>
        <family val="1"/>
      </rPr>
      <t>o</t>
    </r>
    <r>
      <rPr>
        <sz val="11"/>
        <rFont val="Times New Roman"/>
        <family val="1"/>
      </rPr>
      <t>27’49’’ N, 105</t>
    </r>
    <r>
      <rPr>
        <vertAlign val="superscript"/>
        <sz val="11"/>
        <rFont val="Times New Roman"/>
        <family val="1"/>
      </rPr>
      <t>o</t>
    </r>
    <r>
      <rPr>
        <sz val="11"/>
        <rFont val="Times New Roman"/>
        <family val="1"/>
      </rPr>
      <t>33’3.9’’ E;
3/ 10</t>
    </r>
    <r>
      <rPr>
        <vertAlign val="superscript"/>
        <sz val="11"/>
        <rFont val="Times New Roman"/>
        <family val="1"/>
      </rPr>
      <t>o</t>
    </r>
    <r>
      <rPr>
        <sz val="11"/>
        <rFont val="Times New Roman"/>
        <family val="1"/>
      </rPr>
      <t>28’7.4’’ N, 105</t>
    </r>
    <r>
      <rPr>
        <vertAlign val="superscript"/>
        <sz val="11"/>
        <rFont val="Times New Roman"/>
        <family val="1"/>
      </rPr>
      <t>o</t>
    </r>
    <r>
      <rPr>
        <sz val="11"/>
        <rFont val="Times New Roman"/>
        <family val="1"/>
      </rPr>
      <t>32’24.2’’ E                                         4/ 10</t>
    </r>
    <r>
      <rPr>
        <vertAlign val="superscript"/>
        <sz val="11"/>
        <rFont val="Times New Roman"/>
        <family val="1"/>
      </rPr>
      <t>o</t>
    </r>
    <r>
      <rPr>
        <sz val="11"/>
        <rFont val="Times New Roman"/>
        <family val="1"/>
      </rPr>
      <t>26’58.4’’ N, 105</t>
    </r>
    <r>
      <rPr>
        <vertAlign val="superscript"/>
        <sz val="11"/>
        <rFont val="Times New Roman"/>
        <family val="1"/>
      </rPr>
      <t>o</t>
    </r>
    <r>
      <rPr>
        <sz val="11"/>
        <rFont val="Times New Roman"/>
        <family val="1"/>
      </rPr>
      <t>33’40.8’’ E;
5/ 10</t>
    </r>
    <r>
      <rPr>
        <vertAlign val="superscript"/>
        <sz val="11"/>
        <rFont val="Times New Roman"/>
        <family val="1"/>
      </rPr>
      <t>o</t>
    </r>
    <r>
      <rPr>
        <sz val="11"/>
        <rFont val="Times New Roman"/>
        <family val="1"/>
      </rPr>
      <t>26’56.1’’ N, 105</t>
    </r>
    <r>
      <rPr>
        <vertAlign val="superscript"/>
        <sz val="11"/>
        <rFont val="Times New Roman"/>
        <family val="1"/>
      </rPr>
      <t>o</t>
    </r>
    <r>
      <rPr>
        <sz val="11"/>
        <rFont val="Times New Roman"/>
        <family val="1"/>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</si>
  <si>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1"/>
        <rFont val="Times New Roman"/>
        <family val="1"/>
      </rPr>
      <t>o</t>
    </r>
    <r>
      <rPr>
        <sz val="11"/>
        <rFont val="Times New Roman"/>
        <family val="1"/>
      </rPr>
      <t>29’4’’ N, 105</t>
    </r>
    <r>
      <rPr>
        <vertAlign val="superscript"/>
        <sz val="11"/>
        <rFont val="Times New Roman"/>
        <family val="1"/>
      </rPr>
      <t>o</t>
    </r>
    <r>
      <rPr>
        <sz val="11"/>
        <rFont val="Times New Roman"/>
        <family val="1"/>
      </rPr>
      <t>32’49’’ E;
2/ 10</t>
    </r>
    <r>
      <rPr>
        <vertAlign val="superscript"/>
        <sz val="11"/>
        <rFont val="Times New Roman"/>
        <family val="1"/>
      </rPr>
      <t>o</t>
    </r>
    <r>
      <rPr>
        <sz val="11"/>
        <rFont val="Times New Roman"/>
        <family val="1"/>
      </rPr>
      <t>28’56.6’’ N, 105</t>
    </r>
    <r>
      <rPr>
        <vertAlign val="superscript"/>
        <sz val="11"/>
        <rFont val="Times New Roman"/>
        <family val="1"/>
      </rPr>
      <t>o</t>
    </r>
    <r>
      <rPr>
        <sz val="11"/>
        <rFont val="Times New Roman"/>
        <family val="1"/>
      </rPr>
      <t>32’30.9’’ E;
3/ 10</t>
    </r>
    <r>
      <rPr>
        <vertAlign val="superscript"/>
        <sz val="11"/>
        <rFont val="Times New Roman"/>
        <family val="1"/>
      </rPr>
      <t>o</t>
    </r>
    <r>
      <rPr>
        <sz val="11"/>
        <rFont val="Times New Roman"/>
        <family val="1"/>
      </rPr>
      <t>28’58.2’’ N, 105</t>
    </r>
    <r>
      <rPr>
        <vertAlign val="superscript"/>
        <sz val="11"/>
        <rFont val="Times New Roman"/>
        <family val="1"/>
      </rPr>
      <t>o</t>
    </r>
    <r>
      <rPr>
        <sz val="11"/>
        <rFont val="Times New Roman"/>
        <family val="1"/>
      </rPr>
      <t>33’6.9’’ E                                         4/ 10</t>
    </r>
    <r>
      <rPr>
        <vertAlign val="superscript"/>
        <sz val="11"/>
        <rFont val="Times New Roman"/>
        <family val="1"/>
      </rPr>
      <t>o</t>
    </r>
    <r>
      <rPr>
        <sz val="11"/>
        <rFont val="Times New Roman"/>
        <family val="1"/>
      </rPr>
      <t>28’38.9’’ N, 105</t>
    </r>
    <r>
      <rPr>
        <vertAlign val="superscript"/>
        <sz val="11"/>
        <rFont val="Times New Roman"/>
        <family val="1"/>
      </rPr>
      <t>o</t>
    </r>
    <r>
      <rPr>
        <sz val="11"/>
        <rFont val="Times New Roman"/>
        <family val="1"/>
      </rPr>
      <t>33’4.7’’ E;
5/ 10</t>
    </r>
    <r>
      <rPr>
        <vertAlign val="superscript"/>
        <sz val="11"/>
        <rFont val="Times New Roman"/>
        <family val="1"/>
      </rPr>
      <t>o</t>
    </r>
    <r>
      <rPr>
        <sz val="11"/>
        <rFont val="Times New Roman"/>
        <family val="1"/>
      </rPr>
      <t>28’51.8’’ N, 105</t>
    </r>
    <r>
      <rPr>
        <vertAlign val="superscript"/>
        <sz val="11"/>
        <rFont val="Times New Roman"/>
        <family val="1"/>
      </rPr>
      <t>o</t>
    </r>
    <r>
      <rPr>
        <sz val="11"/>
        <rFont val="Times New Roman"/>
        <family val="1"/>
      </rPr>
      <t>33’8.6’’ E;
6/ 10</t>
    </r>
    <r>
      <rPr>
        <vertAlign val="superscript"/>
        <sz val="11"/>
        <rFont val="Times New Roman"/>
        <family val="1"/>
      </rPr>
      <t>o</t>
    </r>
    <r>
      <rPr>
        <sz val="11"/>
        <rFont val="Times New Roman"/>
        <family val="1"/>
      </rPr>
      <t>29’13’’ N, 105</t>
    </r>
    <r>
      <rPr>
        <vertAlign val="superscript"/>
        <sz val="11"/>
        <rFont val="Times New Roman"/>
        <family val="1"/>
      </rPr>
      <t>o</t>
    </r>
    <r>
      <rPr>
        <sz val="11"/>
        <rFont val="Times New Roman"/>
        <family val="1"/>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</si>
  <si>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1"/>
        <rFont val="Times New Roman"/>
        <family val="1"/>
      </rPr>
      <t>o</t>
    </r>
    <r>
      <rPr>
        <sz val="11"/>
        <rFont val="Times New Roman"/>
        <family val="1"/>
      </rPr>
      <t>29’4.2’’ N, 105</t>
    </r>
    <r>
      <rPr>
        <vertAlign val="superscript"/>
        <sz val="11"/>
        <rFont val="Times New Roman"/>
        <family val="1"/>
      </rPr>
      <t>o</t>
    </r>
    <r>
      <rPr>
        <sz val="11"/>
        <rFont val="Times New Roman"/>
        <family val="1"/>
      </rPr>
      <t>33’15.3’’ E;
2/ 10</t>
    </r>
    <r>
      <rPr>
        <vertAlign val="superscript"/>
        <sz val="11"/>
        <rFont val="Times New Roman"/>
        <family val="1"/>
      </rPr>
      <t>o</t>
    </r>
    <r>
      <rPr>
        <sz val="11"/>
        <rFont val="Times New Roman"/>
        <family val="1"/>
      </rPr>
      <t>29’57’’ N, 105</t>
    </r>
    <r>
      <rPr>
        <vertAlign val="superscript"/>
        <sz val="11"/>
        <rFont val="Times New Roman"/>
        <family val="1"/>
      </rPr>
      <t>o</t>
    </r>
    <r>
      <rPr>
        <sz val="11"/>
        <rFont val="Times New Roman"/>
        <family val="1"/>
      </rPr>
      <t>33’29.65’’ E;
3/ 10</t>
    </r>
    <r>
      <rPr>
        <vertAlign val="superscript"/>
        <sz val="11"/>
        <rFont val="Times New Roman"/>
        <family val="1"/>
      </rPr>
      <t>o</t>
    </r>
    <r>
      <rPr>
        <sz val="11"/>
        <rFont val="Times New Roman"/>
        <family val="1"/>
      </rPr>
      <t>29’54.35’’ N, 105</t>
    </r>
    <r>
      <rPr>
        <vertAlign val="superscript"/>
        <sz val="11"/>
        <rFont val="Times New Roman"/>
        <family val="1"/>
      </rPr>
      <t>o</t>
    </r>
    <r>
      <rPr>
        <sz val="11"/>
        <rFont val="Times New Roman"/>
        <family val="1"/>
      </rPr>
      <t>33’23.19’’ E                                         4/ 10</t>
    </r>
    <r>
      <rPr>
        <vertAlign val="superscript"/>
        <sz val="11"/>
        <rFont val="Times New Roman"/>
        <family val="1"/>
      </rPr>
      <t>o</t>
    </r>
    <r>
      <rPr>
        <sz val="11"/>
        <rFont val="Times New Roman"/>
        <family val="1"/>
      </rPr>
      <t>29’5.2’’ N, 105</t>
    </r>
    <r>
      <rPr>
        <vertAlign val="superscript"/>
        <sz val="11"/>
        <rFont val="Times New Roman"/>
        <family val="1"/>
      </rPr>
      <t>o</t>
    </r>
    <r>
      <rPr>
        <sz val="11"/>
        <rFont val="Times New Roman"/>
        <family val="1"/>
      </rPr>
      <t>33’29.5’’ E;
5/ 10</t>
    </r>
    <r>
      <rPr>
        <vertAlign val="superscript"/>
        <sz val="11"/>
        <rFont val="Times New Roman"/>
        <family val="1"/>
      </rPr>
      <t>o</t>
    </r>
    <r>
      <rPr>
        <sz val="11"/>
        <rFont val="Times New Roman"/>
        <family val="1"/>
      </rPr>
      <t>28’23.4’’ N, 105</t>
    </r>
    <r>
      <rPr>
        <vertAlign val="superscript"/>
        <sz val="11"/>
        <rFont val="Times New Roman"/>
        <family val="1"/>
      </rPr>
      <t>o</t>
    </r>
    <r>
      <rPr>
        <sz val="11"/>
        <rFont val="Times New Roman"/>
        <family val="1"/>
      </rPr>
      <t>32’50.7’’ E;
6/ 10</t>
    </r>
    <r>
      <rPr>
        <vertAlign val="superscript"/>
        <sz val="11"/>
        <rFont val="Times New Roman"/>
        <family val="1"/>
      </rPr>
      <t>o</t>
    </r>
    <r>
      <rPr>
        <sz val="11"/>
        <rFont val="Times New Roman"/>
        <family val="1"/>
      </rPr>
      <t>28’37.2’’ N, 105</t>
    </r>
    <r>
      <rPr>
        <vertAlign val="superscript"/>
        <sz val="11"/>
        <rFont val="Times New Roman"/>
        <family val="1"/>
      </rPr>
      <t>o</t>
    </r>
    <r>
      <rPr>
        <sz val="11"/>
        <rFont val="Times New Roman"/>
        <family val="1"/>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</si>
  <si>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1"/>
        <rFont val="Times New Roman"/>
        <family val="1"/>
      </rPr>
      <t>o</t>
    </r>
    <r>
      <rPr>
        <sz val="11"/>
        <rFont val="Times New Roman"/>
        <family val="1"/>
      </rPr>
      <t>29’9.7’’ N, 105</t>
    </r>
    <r>
      <rPr>
        <vertAlign val="superscript"/>
        <sz val="11"/>
        <rFont val="Times New Roman"/>
        <family val="1"/>
      </rPr>
      <t>o</t>
    </r>
    <r>
      <rPr>
        <sz val="11"/>
        <rFont val="Times New Roman"/>
        <family val="1"/>
      </rPr>
      <t>33’7.8’’ E;
2/ 10</t>
    </r>
    <r>
      <rPr>
        <vertAlign val="superscript"/>
        <sz val="11"/>
        <rFont val="Times New Roman"/>
        <family val="1"/>
      </rPr>
      <t>o</t>
    </r>
    <r>
      <rPr>
        <sz val="11"/>
        <rFont val="Times New Roman"/>
        <family val="1"/>
      </rPr>
      <t>28’53.6’’ N, 105</t>
    </r>
    <r>
      <rPr>
        <vertAlign val="superscript"/>
        <sz val="11"/>
        <rFont val="Times New Roman"/>
        <family val="1"/>
      </rPr>
      <t>o</t>
    </r>
    <r>
      <rPr>
        <sz val="11"/>
        <rFont val="Times New Roman"/>
        <family val="1"/>
      </rPr>
      <t>32’31.9’’ E;
3/ 10</t>
    </r>
    <r>
      <rPr>
        <vertAlign val="superscript"/>
        <sz val="11"/>
        <rFont val="Times New Roman"/>
        <family val="1"/>
      </rPr>
      <t>o</t>
    </r>
    <r>
      <rPr>
        <sz val="11"/>
        <rFont val="Times New Roman"/>
        <family val="1"/>
      </rPr>
      <t>29’14.2’’ N, 105</t>
    </r>
    <r>
      <rPr>
        <vertAlign val="superscript"/>
        <sz val="11"/>
        <rFont val="Times New Roman"/>
        <family val="1"/>
      </rPr>
      <t>o</t>
    </r>
    <r>
      <rPr>
        <sz val="11"/>
        <rFont val="Times New Roman"/>
        <family val="1"/>
      </rPr>
      <t>32’56.1’’ E                                         4/ 10</t>
    </r>
    <r>
      <rPr>
        <vertAlign val="superscript"/>
        <sz val="11"/>
        <rFont val="Times New Roman"/>
        <family val="1"/>
      </rPr>
      <t>o</t>
    </r>
    <r>
      <rPr>
        <sz val="11"/>
        <rFont val="Times New Roman"/>
        <family val="1"/>
      </rPr>
      <t>28’59.6’’ N, 105</t>
    </r>
    <r>
      <rPr>
        <vertAlign val="superscript"/>
        <sz val="11"/>
        <rFont val="Times New Roman"/>
        <family val="1"/>
      </rPr>
      <t>o</t>
    </r>
    <r>
      <rPr>
        <sz val="11"/>
        <rFont val="Times New Roman"/>
        <family val="1"/>
      </rPr>
      <t>32’41.3’’ E;
5/ 10</t>
    </r>
    <r>
      <rPr>
        <vertAlign val="superscript"/>
        <sz val="11"/>
        <rFont val="Times New Roman"/>
        <family val="1"/>
      </rPr>
      <t>o</t>
    </r>
    <r>
      <rPr>
        <sz val="11"/>
        <rFont val="Times New Roman"/>
        <family val="1"/>
      </rPr>
      <t>28’35’’ N, 105</t>
    </r>
    <r>
      <rPr>
        <vertAlign val="superscript"/>
        <sz val="11"/>
        <rFont val="Times New Roman"/>
        <family val="1"/>
      </rPr>
      <t>o</t>
    </r>
    <r>
      <rPr>
        <sz val="11"/>
        <rFont val="Times New Roman"/>
        <family val="1"/>
      </rPr>
      <t>32’48’’ E;
6/ 10</t>
    </r>
    <r>
      <rPr>
        <vertAlign val="superscript"/>
        <sz val="11"/>
        <rFont val="Times New Roman"/>
        <family val="1"/>
      </rPr>
      <t>o</t>
    </r>
    <r>
      <rPr>
        <sz val="11"/>
        <rFont val="Times New Roman"/>
        <family val="1"/>
      </rPr>
      <t>29’13.2’’ N, 105</t>
    </r>
    <r>
      <rPr>
        <vertAlign val="superscript"/>
        <sz val="11"/>
        <rFont val="Times New Roman"/>
        <family val="1"/>
      </rPr>
      <t>o</t>
    </r>
    <r>
      <rPr>
        <sz val="11"/>
        <rFont val="Times New Roman"/>
        <family val="1"/>
      </rPr>
      <t>32’48.1’’ E   
7/ 10</t>
    </r>
    <r>
      <rPr>
        <vertAlign val="superscript"/>
        <sz val="11"/>
        <rFont val="Times New Roman"/>
        <family val="1"/>
      </rPr>
      <t>o</t>
    </r>
    <r>
      <rPr>
        <sz val="11"/>
        <rFont val="Times New Roman"/>
        <family val="1"/>
      </rPr>
      <t>29’5.5’’ N, 105</t>
    </r>
    <r>
      <rPr>
        <vertAlign val="superscript"/>
        <sz val="11"/>
        <rFont val="Times New Roman"/>
        <family val="1"/>
      </rPr>
      <t>o</t>
    </r>
    <r>
      <rPr>
        <sz val="11"/>
        <rFont val="Times New Roman"/>
        <family val="1"/>
      </rPr>
      <t>32’56’’ E;
8/ 10</t>
    </r>
    <r>
      <rPr>
        <vertAlign val="superscript"/>
        <sz val="11"/>
        <rFont val="Times New Roman"/>
        <family val="1"/>
      </rPr>
      <t>o</t>
    </r>
    <r>
      <rPr>
        <sz val="11"/>
        <rFont val="Times New Roman"/>
        <family val="1"/>
      </rPr>
      <t>29’0.6’’ N, 105</t>
    </r>
    <r>
      <rPr>
        <vertAlign val="superscript"/>
        <sz val="11"/>
        <rFont val="Times New Roman"/>
        <family val="1"/>
      </rPr>
      <t>o</t>
    </r>
    <r>
      <rPr>
        <sz val="11"/>
        <rFont val="Times New Roman"/>
        <family val="1"/>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</si>
  <si>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1"/>
        <rFont val="Times New Roman"/>
        <family val="1"/>
      </rPr>
      <t>o</t>
    </r>
    <r>
      <rPr>
        <sz val="11"/>
        <rFont val="Times New Roman"/>
        <family val="1"/>
      </rPr>
      <t>28’56’’ N, 105</t>
    </r>
    <r>
      <rPr>
        <vertAlign val="superscript"/>
        <sz val="11"/>
        <rFont val="Times New Roman"/>
        <family val="1"/>
      </rPr>
      <t>o</t>
    </r>
    <r>
      <rPr>
        <sz val="11"/>
        <rFont val="Times New Roman"/>
        <family val="1"/>
      </rPr>
      <t>31’5’’ E;
2/ 10</t>
    </r>
    <r>
      <rPr>
        <vertAlign val="superscript"/>
        <sz val="11"/>
        <rFont val="Times New Roman"/>
        <family val="1"/>
      </rPr>
      <t>o</t>
    </r>
    <r>
      <rPr>
        <sz val="11"/>
        <rFont val="Times New Roman"/>
        <family val="1"/>
      </rPr>
      <t>28’44’’ N, 105</t>
    </r>
    <r>
      <rPr>
        <vertAlign val="superscript"/>
        <sz val="11"/>
        <rFont val="Times New Roman"/>
        <family val="1"/>
      </rPr>
      <t>o</t>
    </r>
    <r>
      <rPr>
        <sz val="11"/>
        <rFont val="Times New Roman"/>
        <family val="1"/>
      </rPr>
      <t>31’21’’ E;
3/ 10</t>
    </r>
    <r>
      <rPr>
        <vertAlign val="superscript"/>
        <sz val="11"/>
        <rFont val="Times New Roman"/>
        <family val="1"/>
      </rPr>
      <t>o</t>
    </r>
    <r>
      <rPr>
        <sz val="11"/>
        <rFont val="Times New Roman"/>
        <family val="1"/>
      </rPr>
      <t>28’42’ N, 105</t>
    </r>
    <r>
      <rPr>
        <vertAlign val="superscript"/>
        <sz val="11"/>
        <rFont val="Times New Roman"/>
        <family val="1"/>
      </rPr>
      <t>o</t>
    </r>
    <r>
      <rPr>
        <sz val="11"/>
        <rFont val="Times New Roman"/>
        <family val="1"/>
      </rPr>
      <t>31’35’’ E                                           4/ 10</t>
    </r>
    <r>
      <rPr>
        <vertAlign val="superscript"/>
        <sz val="11"/>
        <rFont val="Times New Roman"/>
        <family val="1"/>
      </rPr>
      <t>o</t>
    </r>
    <r>
      <rPr>
        <sz val="11"/>
        <rFont val="Times New Roman"/>
        <family val="1"/>
      </rPr>
      <t>28’34’’ N, 105</t>
    </r>
    <r>
      <rPr>
        <vertAlign val="superscript"/>
        <sz val="11"/>
        <rFont val="Times New Roman"/>
        <family val="1"/>
      </rPr>
      <t>o</t>
    </r>
    <r>
      <rPr>
        <sz val="11"/>
        <rFont val="Times New Roman"/>
        <family val="1"/>
      </rPr>
      <t xml:space="preserve">31’59’’ 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</si>
  <si>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1"/>
        <rFont val="Times New Roman"/>
        <family val="1"/>
      </rPr>
      <t>o</t>
    </r>
    <r>
      <rPr>
        <sz val="11"/>
        <rFont val="Times New Roman"/>
        <family val="1"/>
      </rPr>
      <t>29’43’’ N, 105</t>
    </r>
    <r>
      <rPr>
        <vertAlign val="superscript"/>
        <sz val="11"/>
        <rFont val="Times New Roman"/>
        <family val="1"/>
      </rPr>
      <t>o</t>
    </r>
    <r>
      <rPr>
        <sz val="11"/>
        <rFont val="Times New Roman"/>
        <family val="1"/>
      </rPr>
      <t>30’28’’ E;
2/ 10</t>
    </r>
    <r>
      <rPr>
        <vertAlign val="superscript"/>
        <sz val="11"/>
        <rFont val="Times New Roman"/>
        <family val="1"/>
      </rPr>
      <t>o</t>
    </r>
    <r>
      <rPr>
        <sz val="11"/>
        <rFont val="Times New Roman"/>
        <family val="1"/>
      </rPr>
      <t>30’16’’ N, 105</t>
    </r>
    <r>
      <rPr>
        <vertAlign val="superscript"/>
        <sz val="11"/>
        <rFont val="Times New Roman"/>
        <family val="1"/>
      </rPr>
      <t>o</t>
    </r>
    <r>
      <rPr>
        <sz val="11"/>
        <rFont val="Times New Roman"/>
        <family val="1"/>
      </rPr>
      <t>31’7’’ E;
3/ 10</t>
    </r>
    <r>
      <rPr>
        <vertAlign val="superscript"/>
        <sz val="11"/>
        <rFont val="Times New Roman"/>
        <family val="1"/>
      </rPr>
      <t>o</t>
    </r>
    <r>
      <rPr>
        <sz val="11"/>
        <rFont val="Times New Roman"/>
        <family val="1"/>
      </rPr>
      <t>29’42’’ N, 105</t>
    </r>
    <r>
      <rPr>
        <vertAlign val="superscript"/>
        <sz val="11"/>
        <rFont val="Times New Roman"/>
        <family val="1"/>
      </rPr>
      <t>o</t>
    </r>
    <r>
      <rPr>
        <sz val="11"/>
        <rFont val="Times New Roman"/>
        <family val="1"/>
      </rPr>
      <t>31’27’’ E                                           4/ 10</t>
    </r>
    <r>
      <rPr>
        <vertAlign val="superscript"/>
        <sz val="11"/>
        <rFont val="Times New Roman"/>
        <family val="1"/>
      </rPr>
      <t>o</t>
    </r>
    <r>
      <rPr>
        <sz val="11"/>
        <rFont val="Times New Roman"/>
        <family val="1"/>
      </rPr>
      <t>31’16’’ N, 105</t>
    </r>
    <r>
      <rPr>
        <vertAlign val="superscript"/>
        <sz val="11"/>
        <rFont val="Times New Roman"/>
        <family val="1"/>
      </rPr>
      <t>o</t>
    </r>
    <r>
      <rPr>
        <sz val="11"/>
        <rFont val="Times New Roman"/>
        <family val="1"/>
      </rPr>
      <t>29’42’’ E;
5/ 10</t>
    </r>
    <r>
      <rPr>
        <vertAlign val="superscript"/>
        <sz val="11"/>
        <rFont val="Times New Roman"/>
        <family val="1"/>
      </rPr>
      <t>o</t>
    </r>
    <r>
      <rPr>
        <sz val="11"/>
        <rFont val="Times New Roman"/>
        <family val="1"/>
      </rPr>
      <t>31’19’’ N, 105</t>
    </r>
    <r>
      <rPr>
        <vertAlign val="superscript"/>
        <sz val="11"/>
        <rFont val="Times New Roman"/>
        <family val="1"/>
      </rPr>
      <t>o</t>
    </r>
    <r>
      <rPr>
        <sz val="11"/>
        <rFont val="Times New Roman"/>
        <family val="1"/>
      </rPr>
      <t>29’43’’ E;
6/ 10</t>
    </r>
    <r>
      <rPr>
        <vertAlign val="superscript"/>
        <sz val="11"/>
        <rFont val="Times New Roman"/>
        <family val="1"/>
      </rPr>
      <t>o</t>
    </r>
    <r>
      <rPr>
        <sz val="11"/>
        <rFont val="Times New Roman"/>
        <family val="1"/>
      </rPr>
      <t>31’18’’ N, 105</t>
    </r>
    <r>
      <rPr>
        <vertAlign val="superscript"/>
        <sz val="11"/>
        <rFont val="Times New Roman"/>
        <family val="1"/>
      </rPr>
      <t>o</t>
    </r>
    <r>
      <rPr>
        <sz val="11"/>
        <rFont val="Times New Roman"/>
        <family val="1"/>
      </rPr>
      <t xml:space="preserve">30’16’’ E   
                                   </t>
    </r>
  </si>
  <si>
    <t>Khanh Hoa</t>
  </si>
  <si>
    <t xml:space="preserve">Xã Suối Cát, huyện Cam Lâm, tỉnh Khánh Hoà / Suoi Cat commune, Cam Lam district, Khanh Hoa province
(Giống: Xoài Úc R2E2 /  Australia R2E2 variety)
Location on Google map:
1/ Latitude: 12.11098; Longitude: 109.03846
2/ Latitude: 12.11015; Longitude: 109.03918
3/ Latitude: 12.11153; Longitude: 109.03897
4/ Latitude: 12.11057; Longitude: 109.04003
                                   </t>
  </si>
  <si>
    <r>
      <t xml:space="preserve">TRUNG TÂM NÔNG NGHIỆP CÔNG NGHỆ CAO KHÁNH HOÀ
Địa chỉ: xã Suối Cát, huyện Cam Lâm, tỉnh Khánh Hoà
Người đại diện: Ông Mai Xuân Thương
Chức vụ: Giám đốc
Điện thoại: 0258.3740202
Di động: 0905101861
Email: thuongmaixuan1960@gmail.com
</t>
    </r>
    <r>
      <rPr>
        <b/>
        <sz val="11"/>
        <color rgb="FFFF0000"/>
        <rFont val="Arial"/>
        <family val="2"/>
      </rPr>
      <t>KHANH HOA HIGH TECHNOLOGY AGRICULTURE CENTER 
Address: Suoi Cat commune, Cam Lam district, Khanh Hoa province
Representative:  Mai Xuan Thuong (Mr.)
Position: Director
Phone: +84258.3740202
Mobile: +84905101861
Email: thuongmaixuan1960@gmail.com</t>
    </r>
  </si>
  <si>
    <t xml:space="preserve">Hoà Hưng, Cái Bè, Tiền Giang / Hoa Hung commune, Cai Be district, Tien Giang province
(Xoài Cát Hoà Lộc - Hoa Loc mango variety; cộng tác với 02 nông hộ / group of 02 farmers)
Location on Google map:
1/ Latitude:10.3094 N, Longitude:105.9430 E;
2/ Latitude:10.3104 N, Longitude:105.9493 E;
</t>
  </si>
  <si>
    <r>
      <t xml:space="preserve">Tổ hợp tác Cây Xoài ấp 6 đồng sở hữu với Công Ty TNHH Đông Phương Imexco
Địa chỉ: Ấp 6, xã Suối Nho, huyện Định Quán, tỉnh Đồng Nai
Người đại diện: Ông Nguyễn Văn Điền
Chức vụ: Tổ trưởng
Di động: 0988685467
</t>
    </r>
    <r>
      <rPr>
        <b/>
        <sz val="10"/>
        <color indexed="10"/>
        <rFont val="Arial"/>
        <family val="2"/>
      </rPr>
      <t>Mango Hamlet No.6 Grower Group Co-Owner with DONG PHUONG IMEXCO FOOD Co.Ltd
Address: Hamlet No.6, Suoi Nho commune, Dinh Quan district, Dong Nai Province, Vietnam
Representative: Nguyen Van Dien (Mr.)
Position: Group Manager
Mobile: +84988685467</t>
    </r>
  </si>
  <si>
    <r>
      <t xml:space="preserve">Tổ hợp tác Sản xuất-Kinh doanh xoài ấp Phú Quý 2  đồng sở hữu với Công Ty TNHH Đông Phương Imexco
Địa chỉ: Ấp Phú Quý 2, xã La Ngà, huyện Định Quán, tỉnh Đồng Nai
Người đại diện: Ông La Quốc Thanh
Chức vụ: Tổ trưởng
Di động: 01227160100
Email: laquocthanh.hoinongdanpq2@gmail.com
</t>
    </r>
    <r>
      <rPr>
        <b/>
        <sz val="10"/>
        <color indexed="10"/>
        <rFont val="Arial"/>
        <family val="2"/>
      </rPr>
      <t>Producing - Trading Mango Hamlet Phu Quy No.2 Grower Group Co-Owner with DONG PHUONG IMEXCO FOOD Co.Ltd
Address: Hamlet Phu Quy No.2, La Nga commune, Dinh Quan district, Dong Nai Province, Vietnam
Representative: La Quoc Thanh (Mr.)
Position: Group Manager
Mobile: +841227160100
Email: laquocthanh.hoinongdanpq2@gmail.com</t>
    </r>
  </si>
  <si>
    <r>
      <t xml:space="preserve">Tổ hợp tác Sản xuất-Kinh doanh xoài ấp Phú Quý 2  
Địa chỉ: Ấp Phú Quý 2, xã La Ngà, huyện Định Quán, tỉnh Đồng Nai
Người đại diện: Ông La Quốc Thanh                                CMND: 270504253
Chức vụ: Tổ trưởng
Di động: 0777160100
Email: laquocthanh.hoinongdanpq2@gmail.com
</t>
    </r>
    <r>
      <rPr>
        <b/>
        <sz val="10"/>
        <color indexed="10"/>
        <rFont val="Arial"/>
        <family val="2"/>
      </rPr>
      <t>Producing - Trading Mango Hamlet Phu Quy No.2 Grower Group 
Address: Hamlet Phu Quy No.2, La Nga commune, Dinh Quan district, Dong Nai Province, Vietnam
Representative: La Quoc Thanh (Mr.)                          ID: 270504253
Position: Group Manager
Mobile: +84777160100
Email: laquocthanh.hoinongdanpq2@gmail.com</t>
    </r>
  </si>
  <si>
    <t>Xã La Ngà, huyện Định Quán tỉnh Đồng Nai / La Nga  commune, Dinh Quan district, Dong Nai province
(Giống: Xoai Ba Mau / Ba Mau mango variety, nhóm 08 nông hộ/ Group of 08 farmers))
Location on Google map:
1/ Latitude: 11.1658333; Longitude: 107.235972
2/ Latitude: 11.1656944; Longitude: 107.232472
3/ Latitude: 11.1548611; Longitude: 107.243111</t>
  </si>
  <si>
    <t>Xã La Ngà, huyện Định Quán tỉnh Đồng Nai / La Nga  commune, Dinh Quan district, Dong Nai province
(Giống: Xoai Ba Mau / Ba Mau mango variety, nhóm 08 nông hộ/ Group of 08 farmers))
Location on Google map:
1/ Latitude: 11.1373611; Longitude: 107.2509722
2/ Latitude: 11.1631944; Longitude: 107.2418333
3/ Latitude: 11.1654167; Longitude: 107.2401666</t>
  </si>
  <si>
    <t>LONG AN</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</si>
  <si>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</si>
  <si>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SOC TRANG</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</si>
  <si>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</si>
  <si>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</si>
  <si>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</si>
  <si>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</si>
  <si>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</si>
  <si>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</si>
  <si>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indexed="1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</si>
  <si>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</si>
  <si>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</si>
  <si>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</si>
  <si>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ĐỒNG NAI</t>
  </si>
  <si>
    <r>
      <t xml:space="preserve">TỔ HỢP TÁC SẢN XUẤT XOÀI ẤP MÍT NÀI
Địa chỉ: Ấp Mít Nài, xã La Ngà, huyện Định Quán, tỉnh Đồng Nai
Người đại diện: Ông Đặng Văn Khoẻ
Chức vụ: Tổ trưởng
Di động: 0976714887
</t>
    </r>
    <r>
      <rPr>
        <b/>
        <sz val="10"/>
        <color indexed="10"/>
        <rFont val="Arial"/>
        <family val="2"/>
      </rPr>
      <t>MIT NAI HAMLET MANGO PRODUCING GROWER GROUP
Address: Mit Nai hamlet, La Nga commune, Dinh Quan district, Dong Nai Province, Vietnam
Representative: Dang Van Khoe (Mr.)
Position: Group Manager
Mobile: +84976714887</t>
    </r>
  </si>
  <si>
    <t>Xã La Ngà, huyện Định Quán tỉnh Đồng Nai / La Nga  commune, Dinh Quan district, Dong Nai province
(Giống: Xoai Ba Mau / Ba Mau mango variety, nhóm 08 nông hộ/ Group of 08 farmers))
Location on Google map:
1/ Latitude: 11.1585278; Longitude: 107.2350833
2/ Latitude: 11.1700833; Longitude: 107.2160555
3/ Latitude: 11.1718333; Longitude: 107.2256666</t>
  </si>
  <si>
    <r>
      <t xml:space="preserve">TỔ HỢP TÁC SẢN XUẤT XOÀI ẤP PHÚ QUÝ 1
Địa chỉ: Ấp Phu Quy 1, xã La Ngà, huyện Định Quán, tỉnh Đồng Nai
Người đại diện: Ông Lê Văn Hiền
Chức vụ: Tổ trưởng
Di động: 0387499310
</t>
    </r>
    <r>
      <rPr>
        <b/>
        <sz val="10"/>
        <color rgb="FFFF0000"/>
        <rFont val="Arial"/>
        <family val="2"/>
      </rPr>
      <t>PHU QUY No.1</t>
    </r>
    <r>
      <rPr>
        <b/>
        <sz val="10"/>
        <rFont val="Arial"/>
        <family val="2"/>
      </rPr>
      <t xml:space="preserve"> </t>
    </r>
    <r>
      <rPr>
        <b/>
        <sz val="10"/>
        <color indexed="10"/>
        <rFont val="Arial"/>
        <family val="2"/>
      </rPr>
      <t>HAMLET MANGO PRODUCING GROWER GROUP
Address: Phu Quy 1 hamlet, La Nga commune, Dinh Quan district, Dong Nai Province, Vietnam
Representative: Le Van Hien (Mr.)
Position: Group Manager
Mobile: +84387499310</t>
    </r>
  </si>
  <si>
    <t>Xã La Ngà, huyện Định Quán tỉnh Đồng Nai / La Nga  commune, Dinh Quan district, Dong Nai province
(Giống: Xoai Ba Mau / Ba Mau mango variety, nhóm 14 nông hộ/ Group of 14 farmers))
Location on Google map:
1/ Latitude: 11.1548333; Longitude: 107.2241944
2/ Latitude: 11.1449167; Longitude: 107.2400000
3/ Latitude: 11.1454722; Longitude: 107.2445833</t>
  </si>
  <si>
    <r>
      <t xml:space="preserve">TỔ HỢP TÁC XOÀI ĐÀI LOAN ẤP VĨNH AN
Địa chỉ: Ấp Vĩnh An, xã La Ngà, huyện Định Quán, tỉnh Đồng Nai
Người đại diện: Ông Nguyễn Thanh Giang
Chức vụ: Tổ trưởng
Di động: 0364922508
</t>
    </r>
    <r>
      <rPr>
        <b/>
        <sz val="10"/>
        <color rgb="FFFF0000"/>
        <rFont val="Arial"/>
        <family val="2"/>
      </rPr>
      <t>VINH AN</t>
    </r>
    <r>
      <rPr>
        <b/>
        <sz val="10"/>
        <rFont val="Arial"/>
        <family val="2"/>
      </rPr>
      <t xml:space="preserve"> </t>
    </r>
    <r>
      <rPr>
        <b/>
        <sz val="10"/>
        <color indexed="10"/>
        <rFont val="Arial"/>
        <family val="2"/>
      </rPr>
      <t>HAMLET TAIWAN MANGO GROWER GROUP
Address: Vinh An hamlet, La Nga commune, Dinh Quan district, Dong Nai Province, Vietnam
Representative: Nguyen Thanh Giang (Mr.)
Position: Group Manager
Mobile: +84364922508</t>
    </r>
  </si>
  <si>
    <t>Xã La Ngà, huyện Định Quán tỉnh Đồng Nai / La Nga  commune, Dinh Quan district, Dong Nai province
(Giống: Xoai Ba Mau / Ba Mau mango variety, nhóm 07 nông hộ/ Group of 07 farmers))
Location on Google map:
1/ Latitude: 11.1721944; Longitude: 107.2149722
2/ Latitude: 11.1744167; Longitude: 107.2166666
3/ Latitude: 11.1816667; Longitude: 107.2160555</t>
  </si>
  <si>
    <r>
      <t xml:space="preserve">TỔ HỢP TÁC CÂY XOÀI ẤP SUỐI DZUI
Địa chỉ: Ấp Suối Dzui, xã Túc Trưng, huyện Định Quán, tỉnh Đồng Nai
Người đại diện: Ông Đinh Công Tâm
Chức vụ: Tổ trưởng
Di động: 0964863881
SUOI DZUI </t>
    </r>
    <r>
      <rPr>
        <b/>
        <sz val="10"/>
        <color indexed="10"/>
        <rFont val="Arial"/>
        <family val="2"/>
      </rPr>
      <t>HAMLET MANGO GROWER GROUP
Address: Suoi Dzui hamlet, Tuc Trung commune, Dinh Quan district, Dong Nai Province, Vietnam
Representative: Dinh Cong Tam (Mr.)
Position: Group Manager
Mobile: +84964863881</t>
    </r>
  </si>
  <si>
    <t>Xã La Ngà, huyện Định Quán tỉnh Đồng Nai / La Nga  commune, Dinh Quan district, Dong Nai province
(Giống: Xoai Ba Mau / Ba Mau mango variety, nhóm 07 nông hộ/ Group of 07 farmers))
Location on Google map:
1/ Latitude: 11.1084444; Longitude: 107.2728333
2/ Latitude: 11.1098611; Longitude: 107.2654444
3/ Latitude: 11.1061389; Longitude: 107.2543888</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</si>
  <si>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</si>
  <si>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Hiếu Liêm, Huyện Vĩnh Cửu, tỉnh Đồng Nai/ Hieu Liem commune, Vinh Cuu district, Dong Nai province.
(Xoài Uc R2E2 - Uc R2E2 mango variety, cộng tác với 01 nông hộ / In cooperation with group of 01 farmers)
Location on Google map:
1/ Latitude: 11.237319; Longitude: 106.923406;
2/ Latitude: 11.237400; Longitude: 106.923245
3/ Latitude: 11.137420; Longitude: 106.923330</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</si>
  <si>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</si>
  <si>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</si>
  <si>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r>
      <t>Khóm Châu Long 8, phường Châu Phú B, Thành phố Châu Đốc, An Giang / Chau Long 8 Hamlet, Chau Phu B ward, Chau Doc city, An Giang province
(Xoài Ba Màu - Bamau mango variety; Nhóm 4 nông hộ/Group of 4 farmers)
Location on Google map: 
1/ 10</t>
    </r>
    <r>
      <rPr>
        <vertAlign val="superscript"/>
        <sz val="10"/>
        <rFont val="Times New Roman"/>
        <family val="1"/>
      </rPr>
      <t>o</t>
    </r>
    <r>
      <rPr>
        <sz val="10"/>
        <rFont val="Times New Roman"/>
        <family val="1"/>
      </rPr>
      <t>41'2.7"N; 105</t>
    </r>
    <r>
      <rPr>
        <vertAlign val="superscript"/>
        <sz val="10"/>
        <rFont val="Times New Roman"/>
        <family val="1"/>
      </rPr>
      <t>o</t>
    </r>
    <r>
      <rPr>
        <sz val="10"/>
        <rFont val="Times New Roman"/>
        <family val="1"/>
      </rPr>
      <t>6'32.6"E                                                               2/ 10</t>
    </r>
    <r>
      <rPr>
        <vertAlign val="superscript"/>
        <sz val="10"/>
        <rFont val="Times New Roman"/>
        <family val="1"/>
      </rPr>
      <t>o</t>
    </r>
    <r>
      <rPr>
        <sz val="10"/>
        <rFont val="Times New Roman"/>
        <family val="1"/>
      </rPr>
      <t>41'44.7"N; 105</t>
    </r>
    <r>
      <rPr>
        <vertAlign val="superscript"/>
        <sz val="10"/>
        <rFont val="Times New Roman"/>
        <family val="1"/>
      </rPr>
      <t>o</t>
    </r>
    <r>
      <rPr>
        <sz val="10"/>
        <rFont val="Times New Roman"/>
        <family val="1"/>
      </rPr>
      <t>7'11.8"E                                                             3/ 10</t>
    </r>
    <r>
      <rPr>
        <vertAlign val="superscript"/>
        <sz val="10"/>
        <rFont val="Times New Roman"/>
        <family val="1"/>
      </rPr>
      <t>o</t>
    </r>
    <r>
      <rPr>
        <sz val="10"/>
        <rFont val="Times New Roman"/>
        <family val="1"/>
      </rPr>
      <t>41'30"N; 105</t>
    </r>
    <r>
      <rPr>
        <vertAlign val="superscript"/>
        <sz val="10"/>
        <rFont val="Times New Roman"/>
        <family val="1"/>
      </rPr>
      <t>o</t>
    </r>
    <r>
      <rPr>
        <sz val="10"/>
        <rFont val="Times New Roman"/>
        <family val="1"/>
      </rPr>
      <t>7'9.4"E</t>
    </r>
  </si>
  <si>
    <r>
      <t>Khóm Châu Long 8, phường Châu Phú B, Thành phố Châu Đốc, An Giang / Chau Long 8 Hamlet, Chau Phu B ward, Chau Doc city, An Giang province
(Xoài Hoà Lộc - Hoa Loc mango variety; Nhóm 4 nông hộ/Group of 4 farmers)
Location on Google map: 
1/ 10</t>
    </r>
    <r>
      <rPr>
        <vertAlign val="superscript"/>
        <sz val="10"/>
        <rFont val="Times New Roman"/>
        <family val="1"/>
      </rPr>
      <t>o</t>
    </r>
    <r>
      <rPr>
        <sz val="10"/>
        <rFont val="Times New Roman"/>
        <family val="1"/>
      </rPr>
      <t>41'31.9"N; 105</t>
    </r>
    <r>
      <rPr>
        <vertAlign val="superscript"/>
        <sz val="10"/>
        <rFont val="Times New Roman"/>
        <family val="1"/>
      </rPr>
      <t>o</t>
    </r>
    <r>
      <rPr>
        <sz val="10"/>
        <rFont val="Times New Roman"/>
        <family val="1"/>
      </rPr>
      <t>6'58.5"E                                                              2/ 10</t>
    </r>
    <r>
      <rPr>
        <vertAlign val="superscript"/>
        <sz val="10"/>
        <rFont val="Times New Roman"/>
        <family val="1"/>
      </rPr>
      <t>o</t>
    </r>
    <r>
      <rPr>
        <sz val="10"/>
        <rFont val="Times New Roman"/>
        <family val="1"/>
      </rPr>
      <t>40'52.4"N; 105</t>
    </r>
    <r>
      <rPr>
        <vertAlign val="superscript"/>
        <sz val="10"/>
        <rFont val="Times New Roman"/>
        <family val="1"/>
      </rPr>
      <t>o</t>
    </r>
    <r>
      <rPr>
        <sz val="10"/>
        <rFont val="Times New Roman"/>
        <family val="1"/>
      </rPr>
      <t>6'3.5"E                                                               3/ 10</t>
    </r>
    <r>
      <rPr>
        <vertAlign val="superscript"/>
        <sz val="10"/>
        <rFont val="Times New Roman"/>
        <family val="1"/>
      </rPr>
      <t>o</t>
    </r>
    <r>
      <rPr>
        <sz val="10"/>
        <rFont val="Times New Roman"/>
        <family val="1"/>
      </rPr>
      <t>41'33.7"N; 105</t>
    </r>
    <r>
      <rPr>
        <vertAlign val="superscript"/>
        <sz val="10"/>
        <rFont val="Times New Roman"/>
        <family val="1"/>
      </rPr>
      <t>o</t>
    </r>
    <r>
      <rPr>
        <sz val="10"/>
        <rFont val="Times New Roman"/>
        <family val="1"/>
      </rPr>
      <t>7'9.6"E</t>
    </r>
  </si>
  <si>
    <t xml:space="preserve">Xã Vĩnh Xương, huyện Tân Châu, tỉnh An Giang / Vĩnh Xương commune, Tan Chau district, An Giang province
(Giống: Xoài Hoà Lộc /  Hoa Loc variety)
Location on Google map:
1/ Latitude: 10.8931944; Longitude: 105.17140555
2/ Latitude: 10.9045556; Longitude: 105.17458333
3/ Latitude: 10.8859167; Longitude: 105.17219444
4/ Latitude: 10.8965556; Longitude: 105.16283333
                                   </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</si>
  <si>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</si>
  <si>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Thạnh Phong, huyện Thạnh Phú, tỉnh Bến Tre/Thanh Phong commune, Thanh Phu district, Ben Tre province; nhóm  18 nông hộ / group of 18 farmers; (Giống: Xoài Tứ Quý/ Tu Quy mango variety)
Location on Google map:
1/ Lat:9.8401111; Long: 106.6428611</t>
    </r>
    <r>
      <rPr>
        <sz val="11"/>
        <color rgb="FFFF0000"/>
        <rFont val="Times New Roman"/>
        <family val="1"/>
      </rPr>
      <t xml:space="preserve">
</t>
    </r>
    <r>
      <rPr>
        <sz val="11"/>
        <rFont val="Times New Roman"/>
        <family val="1"/>
      </rPr>
      <t>2/ Lat:9.8330278; Long: 106.6347222</t>
    </r>
    <r>
      <rPr>
        <sz val="11"/>
        <color rgb="FFFF0000"/>
        <rFont val="Times New Roman"/>
        <family val="1"/>
      </rPr>
      <t xml:space="preserve">
</t>
    </r>
    <r>
      <rPr>
        <sz val="11"/>
        <rFont val="Times New Roman"/>
        <family val="1"/>
      </rPr>
      <t>3/ Lat:9.8313056; Long: 106.6309722</t>
    </r>
  </si>
  <si>
    <r>
      <t>Xã Thới Thuận, huyện Bình Đại, tỉnh Bến Tre/Thoi Thuan commune, Binh Dai district, Ben Tre province; nhóm  23 nông hộ / group of 23 farmers; (Giống: Xoài Cát Hoà Lộc/Hoa Loc mango variety)
Location on Google map:
1/ Lat:10.0469444; Long: 106.714444</t>
    </r>
    <r>
      <rPr>
        <sz val="11"/>
        <color rgb="FFFF0000"/>
        <rFont val="Times New Roman"/>
        <family val="1"/>
      </rPr>
      <t xml:space="preserve">
</t>
    </r>
    <r>
      <rPr>
        <sz val="11"/>
        <rFont val="Times New Roman"/>
        <family val="1"/>
      </rPr>
      <t>2/ Lat:10.0550000; Long: 106.746388</t>
    </r>
    <r>
      <rPr>
        <sz val="11"/>
        <color rgb="FFFF0000"/>
        <rFont val="Times New Roman"/>
        <family val="1"/>
      </rPr>
      <t xml:space="preserve">
</t>
    </r>
    <r>
      <rPr>
        <sz val="11"/>
        <rFont val="Times New Roman"/>
        <family val="1"/>
      </rPr>
      <t>3/ Lat:10.0680556; Long: 10.0680556</t>
    </r>
  </si>
  <si>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rgb="FFFF000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</si>
  <si>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rgb="FFFF0000"/>
        <rFont val="Times New Roman"/>
        <family val="1"/>
      </rPr>
      <t xml:space="preserve">
</t>
    </r>
    <r>
      <rPr>
        <sz val="11"/>
        <rFont val="Times New Roman"/>
        <family val="1"/>
      </rPr>
      <t>2/ Lat:10.4216667; Long: 105.709250</t>
    </r>
    <r>
      <rPr>
        <sz val="11"/>
        <color rgb="FFFF000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</si>
  <si>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rgb="FFFF0000"/>
        <rFont val="Times New Roman"/>
        <family val="1"/>
      </rPr>
      <t xml:space="preserve">
</t>
    </r>
    <r>
      <rPr>
        <sz val="11"/>
        <rFont val="Times New Roman"/>
        <family val="1"/>
      </rPr>
      <t>2/ Lat:10.4075000; Long: 105.708167</t>
    </r>
    <r>
      <rPr>
        <sz val="11"/>
        <color rgb="FFFF000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</si>
  <si>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rgb="FFFF0000"/>
        <rFont val="Times New Roman"/>
        <family val="1"/>
      </rPr>
      <t xml:space="preserve">
</t>
    </r>
    <r>
      <rPr>
        <sz val="11"/>
        <rFont val="Times New Roman"/>
        <family val="1"/>
      </rPr>
      <t>2/ Lat:10.3597778; Long: 105.784250</t>
    </r>
    <r>
      <rPr>
        <sz val="11"/>
        <color rgb="FFFF0000"/>
        <rFont val="Times New Roman"/>
        <family val="1"/>
      </rPr>
      <t xml:space="preserve">
</t>
    </r>
    <r>
      <rPr>
        <sz val="11"/>
        <rFont val="Times New Roman"/>
        <family val="1"/>
      </rPr>
      <t>3/ Lat:10.3201111; Long: 105.796833</t>
    </r>
  </si>
  <si>
    <r>
      <t xml:space="preserve">CÔNG TY TNHH SẢN XUẤT TMDV XUẤT NHẬP KHẨU THIÊN TÂN                                                                                Mã số doanh nghiệp: 0312999549
Địa chỉ: Tầng 16, Toà nhà Saigon Tower, 29 Lê Duẩn, P. Bến Nghé, Quận 1, Tp.HCM.                                        Tel/Fax: 0939668399
Người đại diện: Bà Bùi Đặng Mỹ Duyên
Chức vụ: Giám đốc
Email: thientan@thientanfood.com
</t>
    </r>
    <r>
      <rPr>
        <b/>
        <sz val="10"/>
        <color indexed="10"/>
        <rFont val="Arial"/>
        <family val="2"/>
      </rPr>
      <t xml:space="preserve">
THIEN TAN IMEX Trading &amp; Service Production Co. Ltd.   Business registration certificate: 0312999549
Address: 16th Floor, Saigon Tower, Le Duan street, Ben Nghe ward, District 1, HCMC
Tel / Fax: +84939668399
Representative: Bui Dang My Duyen (Mrs.)
Position: Director                                                                     Email:  thientan@thientanfood.com
</t>
    </r>
  </si>
  <si>
    <t>Hậu Giang</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</si>
  <si>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Le Van Sau (Mr.)
Position: Chairman
Phone: +84 0784164344.                                 (Incorporation with Hoa Loc RR import export Co.Ltd)</t>
    </r>
  </si>
  <si>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</si>
  <si>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t>
  </si>
  <si>
    <t>PUC</t>
  </si>
  <si>
    <t>Bình Thuận</t>
  </si>
  <si>
    <r>
      <t xml:space="preserve">Công ty Bảo Thanh
79 Lý Chiêu Hoàng, P. 10, Q.6, TP. HCM
</t>
    </r>
    <r>
      <rPr>
        <b/>
        <sz val="10"/>
        <color indexed="10"/>
        <rFont val="Arial"/>
        <family val="2"/>
      </rPr>
      <t>Bao Thanh Company
Add: No. 79, Ly Chieu Hoang street, ward 10, district 6, HCMC</t>
    </r>
  </si>
  <si>
    <r>
      <t xml:space="preserve">Hợp tác xã Thanh long Tiêu Chuẩn Châu Âu Hàm Minh
Địa chỉ: Hàm Minh, Hàm Thuận Nam, Bình Thuận
</t>
    </r>
    <r>
      <rPr>
        <b/>
        <sz val="10"/>
        <color indexed="10"/>
        <rFont val="Arial"/>
        <family val="2"/>
      </rPr>
      <t>Ham Minh Europe Dragon Fruit Cooperative
Add: Ham Minh ward, Ham Thuan Nam district, Binh Thuan province</t>
    </r>
  </si>
  <si>
    <r>
      <t xml:space="preserve">Trang trại Duy Lan
Địa chỉ: Thôn Minh Hòa, Xã Hàm Minh, Huyện Hàm Thuận Nam, Bình Thuận
</t>
    </r>
    <r>
      <rPr>
        <b/>
        <sz val="10"/>
        <color indexed="10"/>
        <rFont val="Arial"/>
        <family val="2"/>
      </rPr>
      <t xml:space="preserve">
Duy Lan Farm
Add: Minh Hoa hamlet, Ham Minh ward, Ham Thuan Nam district, Binh Thuan province</t>
    </r>
  </si>
  <si>
    <r>
      <t xml:space="preserve">Cty TNHH Duy Lan
Địa chỉ: Thôn Minh Hòa, Hàm Minh, Hàm Thuận Nam, Bình Thuận
Điện thoại: 62.869322
Fax: 62.869322
Email: Thaiducduyhtn@yahoo.com
</t>
    </r>
    <r>
      <rPr>
        <b/>
        <sz val="10"/>
        <color indexed="10"/>
        <rFont val="Arial"/>
        <family val="2"/>
      </rPr>
      <t>Duy Lan Ltd. Co.
Add: Minh Hoa hamlet, Ham Minh ward, Ham Thuan Nam district, Binh Thuan province
Tel: 062.869322
Fax: 062.869322
Email: Thaiducduyhtn@yahoo.com</t>
    </r>
  </si>
  <si>
    <t>Hàm Thạnh, Hàm Thuận Nam, Bình Thuận</t>
  </si>
  <si>
    <t>Hàm Liêm, Hàm Thuận Bắc, Bình Thuận</t>
  </si>
  <si>
    <r>
      <t xml:space="preserve">DOANH NGHIỆP TƯ NHÂN THƯƠNG MẠI PHƯƠNG GIẢNG
Địa chỉ: Thôn Đại Thiện 1, xã Hàm Hiệp, huyện Hàm Thuận Bắc, tỉnh Bình Thuận
Điện thoại: 062.3864620
Fax: 062.3864809
Email: dntntmphuonggiang@hcm.vnn.vn
</t>
    </r>
    <r>
      <rPr>
        <b/>
        <sz val="10"/>
        <color indexed="10"/>
        <rFont val="Arial"/>
        <family val="2"/>
      </rPr>
      <t xml:space="preserve">
Phuong Giang Company
Add: Dai Thien 1 hamlet, Ham Hiep ward, Ham Thuan Bac district, Binh Thuan province
Tel: 062.3864620
Fax: 062.3864809
Email: dntntmphuonggiang@hcm.vnn.vn</t>
    </r>
  </si>
  <si>
    <r>
      <t xml:space="preserve">Công ty TNHH TM XNK Phúc Duyên Thịnh
(Phuc Duyen Import Export Trading Company Limited)
Địa chỉ: Thôn Phú Hưng, xã Hàm Mỹ, huyện Hàm Thuận Nam, tỉnh Bình Thuận
Điện thoại: 062.3898 602
Fax: 062.3898 232
</t>
    </r>
    <r>
      <rPr>
        <b/>
        <sz val="10"/>
        <color indexed="10"/>
        <rFont val="Arial"/>
        <family val="2"/>
      </rPr>
      <t>Phuc Duyen Thinh Import Export Trading Co., LTD  Add: Phu Hung hamlet, Ham My ward, Ham Thuan Nam district, Binh Thuan province
Tel: 062.3898 602
Fax: 062.3898 232</t>
    </r>
  </si>
  <si>
    <r>
      <t xml:space="preserve">Cty TNHH SX TM DV Rồng Đỏ
Địa chỉ: 63/3 đường số 20, p. 11, q. Gò Vấp, TP. HCM
Điện thoại: 08 3 9210467 / 3 9210468
Fax: 08 3 5899918 / 3 9210469
</t>
    </r>
    <r>
      <rPr>
        <b/>
        <sz val="10"/>
        <color indexed="10"/>
        <rFont val="Arial"/>
        <family val="2"/>
      </rPr>
      <t>Red Dragon Co., LTD  
Add: 63/3 No. 20 street, ward 11, Go Vap district, HCMC
Tel: 08 3 9210467 / 3 9210468
Fax: 08 3 5899918 / 3 9210469</t>
    </r>
  </si>
  <si>
    <r>
      <t xml:space="preserve">Công ty Cổ phần Phát triển Sản xuất Thương mại Sài Gòn (SADACO)
Địa chỉ: Km 29 Lập Hòa - Thuận Nam - Hàm Thuận Nam, Bình Thuận
</t>
    </r>
    <r>
      <rPr>
        <b/>
        <sz val="10"/>
        <color indexed="10"/>
        <rFont val="Arial"/>
        <family val="2"/>
      </rPr>
      <t>Saigon Commercial and Productive Development J.S.C (SADACO)
Add: 29 Lap Hoa - Thuan Minh ward - Ham Thuan Nam district, Binh Thuan province</t>
    </r>
  </si>
  <si>
    <r>
      <t xml:space="preserve">Công ty TNHH Một thành viên Linh Sơn Ba La
Địa chỉ: Thôn Nam Thành, TT. Thuận Nam, Hàm Thuận Nam, Tỉnh Bình Thuận
MST: 3400829076
Điện thoại: 062 2216213 - Di động: 0919402555
Email: linhsonbala@gmail.com
Đại diện: Nguyễn Thị Ngọc Hương - Chức vụ: Chủ tịch
</t>
    </r>
    <r>
      <rPr>
        <b/>
        <sz val="10"/>
        <color indexed="10"/>
        <rFont val="Arial"/>
        <family val="2"/>
      </rPr>
      <t>Linh Son Ba La Co., LTD  
Add: Nam Thanh hamlet, Thuan Nam ward, Ham Thuan Nam district, Binh Thuan province
Tax code: 3400829076
Tel: 062 2216213 - Mobile: 0919402555
Email: linhsonbala@gmail.com
Representative: Nguyễn Thị Ngọc Hương - Position: Chairman</t>
    </r>
  </si>
  <si>
    <r>
      <t xml:space="preserve">Công ty TNHH Lộc Tú
Địa chỉ: thôn Tiến Ngân, xã Tiến Lợi, Tp Phan Thiết, T. Bình Thuận
Người đại diện: Huỳnh Thị Tú
Chức vụ: Giám đốc
Mã số thuế: 3400611471
Điện thoại: 062 3 729 377
Fax: 062 3 729 144
</t>
    </r>
    <r>
      <rPr>
        <b/>
        <sz val="10"/>
        <color indexed="10"/>
        <rFont val="Arial"/>
        <family val="2"/>
      </rPr>
      <t xml:space="preserve">
Loc Tu Co., LTD  
Add: Tien Ngan hamlet, Tien Loi ward, Phan Thiet city, Binh Thuan province
Representative: Huynh Thi Tu
Position: Director
Tax code: 3400611471
Tel: 062 3 729 377
Fax: 062 3 729 144</t>
    </r>
  </si>
  <si>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t>
    </r>
  </si>
  <si>
    <r>
      <t xml:space="preserve">Công ty TNHH TMDV XNK Hiệp Tiến Phát
Địa chỉ: A75/6K/18 đừơng Bạch Đằng, p.2, q. Tân BÌnh, TP. HCM
Điện thoại: 3997 1818
Fax: 3848 6179
Email: htp@hieptienphat.com.vn
Người đại diện: ông Nguyễn Đình Tùng
Chức vụ: Giám đốc
(đại diện cho Tổ hợp tác sản xuất
</t>
    </r>
    <r>
      <rPr>
        <b/>
        <sz val="10"/>
        <color indexed="10"/>
        <rFont val="Arial"/>
        <family val="2"/>
      </rPr>
      <t xml:space="preserve">
Hiep Tien Phat Import Export Trading Ltd. Co.
Add: A75/6K/18 Bach Dang street, ward 2, Tân BÌnh district, HCMC
Tel: 3997 1818
Fax: 3848 6179
Email: htp@hieptienphat.com.vn
Representative: Mr. Nguyễn Đình Tùng
Position: Director</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</si>
  <si>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2"/>
        <rFont val="Times New Roman"/>
        <family val="1"/>
      </rPr>
      <t>o</t>
    </r>
    <r>
      <rPr>
        <sz val="12"/>
        <rFont val="Times New Roman"/>
        <family val="1"/>
      </rPr>
      <t>16’31.9’’ N, 108</t>
    </r>
    <r>
      <rPr>
        <vertAlign val="superscript"/>
        <sz val="12"/>
        <rFont val="Times New Roman"/>
        <family val="1"/>
      </rPr>
      <t>o</t>
    </r>
    <r>
      <rPr>
        <sz val="12"/>
        <rFont val="Times New Roman"/>
        <family val="1"/>
      </rPr>
      <t>28’49.1’’ E;
2/ 11</t>
    </r>
    <r>
      <rPr>
        <vertAlign val="superscript"/>
        <sz val="12"/>
        <rFont val="Times New Roman"/>
        <family val="1"/>
      </rPr>
      <t>o</t>
    </r>
    <r>
      <rPr>
        <sz val="12"/>
        <rFont val="Times New Roman"/>
        <family val="1"/>
      </rPr>
      <t>15’28’’ N, 108</t>
    </r>
    <r>
      <rPr>
        <vertAlign val="superscript"/>
        <sz val="12"/>
        <rFont val="Times New Roman"/>
        <family val="1"/>
      </rPr>
      <t>o</t>
    </r>
    <r>
      <rPr>
        <sz val="12"/>
        <rFont val="Times New Roman"/>
        <family val="1"/>
      </rPr>
      <t>29’1.3’’ E;
3/ 11</t>
    </r>
    <r>
      <rPr>
        <vertAlign val="superscript"/>
        <sz val="12"/>
        <rFont val="Times New Roman"/>
        <family val="1"/>
      </rPr>
      <t>o</t>
    </r>
    <r>
      <rPr>
        <sz val="12"/>
        <rFont val="Times New Roman"/>
        <family val="1"/>
      </rPr>
      <t>15’55.1’’ N, 108</t>
    </r>
    <r>
      <rPr>
        <vertAlign val="superscript"/>
        <sz val="12"/>
        <rFont val="Times New Roman"/>
        <family val="1"/>
      </rPr>
      <t>o</t>
    </r>
    <r>
      <rPr>
        <sz val="12"/>
        <rFont val="Times New Roman"/>
        <family val="1"/>
      </rPr>
      <t>29’58.6’’ E; 
4/ 11</t>
    </r>
    <r>
      <rPr>
        <vertAlign val="superscript"/>
        <sz val="12"/>
        <rFont val="Times New Roman"/>
        <family val="1"/>
      </rPr>
      <t>o</t>
    </r>
    <r>
      <rPr>
        <sz val="12"/>
        <rFont val="Times New Roman"/>
        <family val="1"/>
      </rPr>
      <t>17’40.1’’ N, 108</t>
    </r>
    <r>
      <rPr>
        <vertAlign val="superscript"/>
        <sz val="12"/>
        <rFont val="Times New Roman"/>
        <family val="1"/>
      </rPr>
      <t>o</t>
    </r>
    <r>
      <rPr>
        <sz val="12"/>
        <rFont val="Times New Roman"/>
        <family val="1"/>
      </rPr>
      <t xml:space="preserve">28’36.7’’ E;
</t>
    </r>
  </si>
  <si>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2"/>
        <rFont val="Times New Roman"/>
        <family val="1"/>
      </rPr>
      <t>o</t>
    </r>
    <r>
      <rPr>
        <sz val="12"/>
        <rFont val="Times New Roman"/>
        <family val="1"/>
      </rPr>
      <t>16'17.5" N, 108</t>
    </r>
    <r>
      <rPr>
        <vertAlign val="superscript"/>
        <sz val="12"/>
        <rFont val="Times New Roman"/>
        <family val="1"/>
      </rPr>
      <t>o</t>
    </r>
    <r>
      <rPr>
        <sz val="12"/>
        <rFont val="Times New Roman"/>
        <family val="1"/>
      </rPr>
      <t>28'37.9" E</t>
    </r>
  </si>
  <si>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</si>
  <si>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</si>
  <si>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r>
      <t xml:space="preserve">Công ty TNHH Fine Fruit Asia
Address: C7-5 Khu Công Nghiệp Hàm Kiệm I, 
Huyện Hàm Thuận Nam
Tỉnh Bình Thuận, Việt Nam
Đại diện: Ông Peter Delinicolas
Phone: 062 3685222 Fax: 062 3685223
Email: info@finefruit.asia
</t>
    </r>
    <r>
      <rPr>
        <b/>
        <sz val="11"/>
        <color indexed="10"/>
        <rFont val="Arial"/>
        <family val="2"/>
      </rPr>
      <t>Fine Fruit Asia Co. Ltd
Address: C7-5 Hàm Kiệm I Industrial Zone, Hàm Thuận Nam district, Bình Thuận Province, Việt Nam
Representative: Mr. Peter Delinicolas
Phone: 062 3685222 Fax: 062 3685223
Email: info@finefruit.asia</t>
    </r>
  </si>
  <si>
    <t>Thuận Quý, Hàm Thuận Nam, Bình Thuận</t>
  </si>
  <si>
    <t>Chợ Lầu, Bắc Bình, Bình Thuận</t>
  </si>
  <si>
    <t>Hồng Thái, Bắc Bình, Bình Thuận</t>
  </si>
  <si>
    <t>Bình An, Bắc Bình, Bình Thuận</t>
  </si>
  <si>
    <t>Liên Chiến farm (Owner: Võ Đình Chinh - 0949 49 8168).
Thuận Quý, Hàm Thuận Nam, Bình Thuận. 
Location on Google map:
1) 1048.47N 10759.032E; 
2) 10.8073340N; 107.9818680E; 
3) 10.8110340N; 107.9861790E
4) 10.8070120N; 107.9858670E;
5) 10.8015240N; 107.9828700E
6) 10.8028910N 107.9811750E</t>
  </si>
  <si>
    <t xml:space="preserve">Ngọc Hân Farm (Owner: Ung Ngọc Hải - 0913.883.126) 
Hàm Kiệm, Hàm Thuận Nam, Bình Thuận
Location on Google map:
1) 10 56.317N; 107 58.467E
2) 10.9361760N 107.9746440E
3) 10.9368960 N 107.9757090E
4) 10.9383040N 107.9759990E
5) 10.9417880N 107.9749950E
6) 10.9428530N 107.9740210E
7) 10.9408889 N 107.9717244E
8) 10.9393790 N 107.9739230 E 
Lê Thị Kim Thanh Farm (Owner: Lê Thị Kim Thanh - 0917 827 829) 
Hàm Kiệm, Hàm Thuận Nam, Bình Thuận 
Location on Google map:
1) 10 57.632N 107 56.482E
2) 10.9607360N 107.9413719E
3) 10.9594391N 107.9448882E
4) 10.9587571N 107.9445288E
5) 10.9599378N 107.9409873E
</t>
  </si>
  <si>
    <t>Khang Quân Farm (Owner: Từ Tấn Thời - 0986 297 260)
Hàm Minh, Hàm Thuận Nam, Bình Thuận 
Location on Google map:
1) 10 49.485N 107 58.485E
2) 10.8237430N 107.9740370E
3) 10.8259470N 107.7942010E
4) 10.8259560N 107.9753780E
5) 10.8237150N 107.9752240E 
Trần Thắng Farm (0963 394 821)
Hàm Minh, Hàm Thuận Nam, Bình Thuận
Location on Google map:
1) 10.8255580N 107.975787E
2) 10.8259560N 107.9753780E
3) 10.8253100N 107.9753000E
4) 10.8252290N 107.9763270E
5) 10.8259130N 107.9763620E
Trịnh Anh Farm (Owner Trịnh Anh Hào - 0988 212 427)
Minh Thành, Hàm Minh, Hàm Thuận Nam, Bình Thuận 
Location on Google map:
1) 10 49.443N 107 58.322E
2) 10.8231200N 107.9698630E
3) 10.8288180N  107.9698320E
4) 10.8286850N 107.9759330E 
5) 10.8259750N 107.9755380E
6) 10.8259470N 107.7942010E
7) 10.8229065N 107.9740388E</t>
  </si>
  <si>
    <t xml:space="preserve">Yến Linh Farm (Owner: Trần Thanh Quang - 0983 459 459)
Hàm Minh, Hàm Thuận Nam, Bình Thuận 
Location on Google map:
1) 10 48.537N 107 59.048E
2) 10.8093980N 107.9795280E
3) 10.8098650N 107.9800720E
4) 10.8150670N 107.9767380E
5) 10.8139060N 107.9743730E
6) 10.8109020N 107.9776000E
7) 10.8113360N 107.9781980E 
</t>
  </si>
  <si>
    <t>Mai Văn Quỳnh Farm (Owner: Mai Văn Quỳnh - 0918 099 563)
Hàm Minh, Hàm Thuận Nam, Bình Thuận
Location on Google map:
Garden 1: 
1) 10 53.325N 107 55.057E
2) 10.8880490 N 107.9266090 E
3) 10.8897960 N 107.9278680 E
4) 10.8902070 N 107.9261350 E
5) 10.8887580 N 107.9252930 E
Garden 2: 
1) 10 52.687N 107 55.672E 
2) 10.8788820 N 107.9296750 E
3) 10.8773490 N 107.9280810 E
4) 10.8816691 N 107.9243415 E
5) 10.8824998 N 107.9255324 E</t>
  </si>
  <si>
    <t>Phan Thanh Phong Farm (Owner: Phan Thanh Phong - 0986 515 731)
Minh Tiến, Hàm Minh; Hàm Thuận Nam, Bình Thuận
Location on Google map:
1) 10 53.155N 107 55.743E
2) 10.8859080N 107.9300620E
3) 10.8872100N 107.9280230E
4) 10.8866780N 107.9276280E
5) 10.8852730N 107.9285190E
6) 10.8849100N 107.9292530E
Đặng Thanh Phục Farm (0907 374 849)
Minh Thành, Hàm Minh, Hàm Thuận Nam, Bình Thuận. 
Location on Google map:
Garden 1:
1) 10 51.845N 107 56.115E
2) 10.8634227N 107.9348085E
3) 10.8645303N 107.9336857E
4) 10.8651566N 107.9343984E
5) 10.8649514N 107.9351911E
6) 10.8655063N 107.9360440E
7) 10.8647711N 107.9364483E
Garden 2:
1) 10 46.682N 107 58.925E
2) 10.7787140N 107.9817690E
3) 10.7784370N 107.9810370E
4) 10.7767170N 107.9821050E
5) 10.7770890N 107.9828910E
6) 10.7783280N 107.9825790E
7) 10.7782990N 107.9820180E</t>
  </si>
  <si>
    <t>Lê Văn Sơn Farm (Owner: Lê Văn Sơn - 0989 051 953)
Minh Tiến; Hàm Minh, Hàm Thuận Nam, Bình Thuận 
Location on Google map:
1) 10 53.443N 107 55.31E 
2) 10.8907310N 107.9247000E
3) 10.8918620N 107.9242700E
4) 10.8913610N 107.9224520E
5) 10.8922170N 107.9221430E
6) 10.8920160N 107.9181810E
7) 10.8990890N 107.9182250E
8) 10.8906320N 107.9224090E
9) 10.8900090N 107.9242220E</t>
  </si>
  <si>
    <t xml:space="preserve">Thôn Phú Nghĩa, Hàm Cường, Hàm Thuận Nam, Bình Thuận
Location on Google map:
Latitude: 10.873612; Longitude: 107.964085
</t>
  </si>
  <si>
    <t>Binh Thuan</t>
  </si>
  <si>
    <r>
      <t>Thị trấn Ma Lâm, Hàm Thuận Bắc, Bình Thuận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</si>
  <si>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r>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t>
    </r>
    <r>
      <rPr>
        <vertAlign val="superscript"/>
        <sz val="11"/>
        <rFont val="Times New Roman"/>
        <family val="1"/>
      </rPr>
      <t>o</t>
    </r>
    <r>
      <rPr>
        <sz val="11"/>
        <rFont val="Times New Roman"/>
        <family val="1"/>
      </rPr>
      <t>0'55.9" N, 108</t>
    </r>
    <r>
      <rPr>
        <vertAlign val="superscript"/>
        <sz val="11"/>
        <rFont val="Times New Roman"/>
        <family val="1"/>
      </rPr>
      <t>o</t>
    </r>
    <r>
      <rPr>
        <sz val="11"/>
        <rFont val="Times New Roman"/>
        <family val="1"/>
      </rPr>
      <t>6'5.4" E;
2/ 11</t>
    </r>
    <r>
      <rPr>
        <vertAlign val="superscript"/>
        <sz val="11"/>
        <rFont val="Times New Roman"/>
        <family val="1"/>
      </rPr>
      <t>o</t>
    </r>
    <r>
      <rPr>
        <sz val="11"/>
        <rFont val="Times New Roman"/>
        <family val="1"/>
      </rPr>
      <t>1'21" N, 108</t>
    </r>
    <r>
      <rPr>
        <vertAlign val="superscript"/>
        <sz val="11"/>
        <rFont val="Times New Roman"/>
        <family val="1"/>
      </rPr>
      <t>o</t>
    </r>
    <r>
      <rPr>
        <sz val="11"/>
        <rFont val="Times New Roman"/>
        <family val="1"/>
      </rPr>
      <t>6'5.2" E;
3/ 11</t>
    </r>
    <r>
      <rPr>
        <vertAlign val="superscript"/>
        <sz val="11"/>
        <rFont val="Times New Roman"/>
        <family val="1"/>
      </rPr>
      <t>o</t>
    </r>
    <r>
      <rPr>
        <sz val="11"/>
        <rFont val="Times New Roman"/>
        <family val="1"/>
      </rPr>
      <t>1'34"N, 108</t>
    </r>
    <r>
      <rPr>
        <vertAlign val="superscript"/>
        <sz val="11"/>
        <rFont val="Times New Roman"/>
        <family val="1"/>
      </rPr>
      <t>o</t>
    </r>
    <r>
      <rPr>
        <sz val="11"/>
        <rFont val="Times New Roman"/>
        <family val="1"/>
      </rPr>
      <t>5'53.9" E;
4/ 11</t>
    </r>
    <r>
      <rPr>
        <vertAlign val="superscript"/>
        <sz val="11"/>
        <rFont val="Times New Roman"/>
        <family val="1"/>
      </rPr>
      <t>o</t>
    </r>
    <r>
      <rPr>
        <sz val="11"/>
        <rFont val="Times New Roman"/>
        <family val="1"/>
      </rPr>
      <t>1'23.7" N, 108</t>
    </r>
    <r>
      <rPr>
        <vertAlign val="superscript"/>
        <sz val="11"/>
        <rFont val="Times New Roman"/>
        <family val="1"/>
      </rPr>
      <t>o</t>
    </r>
    <r>
      <rPr>
        <sz val="11"/>
        <rFont val="Times New Roman"/>
        <family val="1"/>
      </rPr>
      <t>5'45.3" E</t>
    </r>
  </si>
  <si>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</si>
  <si>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</si>
  <si>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r>
      <t>Thị trấn Tân Nghĩa, huyện Hàm Tân, tỉnh Bình Thuận / Tan Nghia town, Ham Tan district, Binh Thuan province
(Giống: Thanh long ruột đỏ / Dragon fruit red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</si>
  <si>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</si>
  <si>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</si>
  <si>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</si>
  <si>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</si>
  <si>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Xã Hồng Sơn, huyện Hàm Thuận Bắc, tỉnh Bình Thuận / Hong Son commune, Ham Thuan Bac district, Binh Thuan province
(Giống: Thanh long ruột đỏ / Dragon fruit red flesh variety; nhóm 7 nông hộ / group of 7 farmers)
Location on Google map:
1/ 11º4'55'' N; 108º9'38'' E
2/ 11º4'35'' N; 108º10'19'' E
3/ 11º4'52'' N; 108º11'6'' E</t>
  </si>
  <si>
    <t xml:space="preserve">Xã Tân Đức, huyện Hàm Tân, tỉnh Bình Thuận / Tan Duc commune, Ham Tan district, Binh Thuan province
(Giống: Thanh long tím hồng / Dragon fruit pink flesh variety; nhóm 01 nông hộ / group of 01 farmers)
Location on Google map:
1/ 10º51'15'' N; 107º35'25'' E
2/ 10º50'28'' N; 107º36'49'' E
</t>
  </si>
  <si>
    <t xml:space="preserve">Xã Hàm Liêm, huyện Hàm Thuận Bắc, tỉnh Bình Thuận / Ham Liem commune, Ham Thuan Bac district, Binh Thuan province
(Giống: Thanh long ruột trắng / Dragon fruit white flesh variety)
Location on Google map:
1/ Latitude: 10.9796200 ; Longitude: 108.1080180
2/ Latitude: 11.0027121; Longitude: 108.0361202
3/ Latitude: 11.0033331; Longitude: 108.0713044
4/ Latitude: 10.9704655; Longitude: 108.0923407
</t>
  </si>
  <si>
    <r>
      <t>Xã Hàm Đức, huyện Hàm Thuận Bắc, tỉnh Bình Thuận / Ham Duc commune, Ham Thuan Bac district, Binh Thuan province
(Giống: Thanh long ruột trắng / Dragon fruit white flesh variety)
Location on Google map:
1/ 11</t>
    </r>
    <r>
      <rPr>
        <vertAlign val="superscript"/>
        <sz val="11"/>
        <rFont val="Times New Roman"/>
        <family val="1"/>
      </rPr>
      <t>o</t>
    </r>
    <r>
      <rPr>
        <sz val="11"/>
        <rFont val="Times New Roman"/>
        <family val="1"/>
      </rPr>
      <t>1’12.6876’’ N, 108</t>
    </r>
    <r>
      <rPr>
        <vertAlign val="superscript"/>
        <sz val="11"/>
        <rFont val="Times New Roman"/>
        <family val="1"/>
      </rPr>
      <t>o</t>
    </r>
    <r>
      <rPr>
        <sz val="11"/>
        <rFont val="Times New Roman"/>
        <family val="1"/>
      </rPr>
      <t>10’16.0248’’ E;
2/ 11</t>
    </r>
    <r>
      <rPr>
        <vertAlign val="superscript"/>
        <sz val="11"/>
        <rFont val="Times New Roman"/>
        <family val="1"/>
      </rPr>
      <t>o</t>
    </r>
    <r>
      <rPr>
        <sz val="11"/>
        <rFont val="Times New Roman"/>
        <family val="1"/>
      </rPr>
      <t>2’55.2012’’ N, 108</t>
    </r>
    <r>
      <rPr>
        <vertAlign val="superscript"/>
        <sz val="11"/>
        <rFont val="Times New Roman"/>
        <family val="1"/>
      </rPr>
      <t>o</t>
    </r>
    <r>
      <rPr>
        <sz val="11"/>
        <rFont val="Times New Roman"/>
        <family val="1"/>
      </rPr>
      <t>10’16.4784’’ E;
3/ 11</t>
    </r>
    <r>
      <rPr>
        <vertAlign val="superscript"/>
        <sz val="11"/>
        <rFont val="Times New Roman"/>
        <family val="1"/>
      </rPr>
      <t>o</t>
    </r>
    <r>
      <rPr>
        <sz val="11"/>
        <rFont val="Times New Roman"/>
        <family val="1"/>
      </rPr>
      <t>2’8.664’’ N, 108</t>
    </r>
    <r>
      <rPr>
        <vertAlign val="superscript"/>
        <sz val="11"/>
        <rFont val="Times New Roman"/>
        <family val="1"/>
      </rPr>
      <t>o</t>
    </r>
    <r>
      <rPr>
        <sz val="11"/>
        <rFont val="Times New Roman"/>
        <family val="1"/>
      </rPr>
      <t xml:space="preserve">11’48.7248’’ E             
</t>
    </r>
  </si>
  <si>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indexed="1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</si>
  <si>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 xml:space="preserve">Thị Trấn Thuận Nam, Huyện Hàm Thuận Nam, tỉnh Bình Thuận/ Thuan Nam Town, Ham Thuan Nam district, Binh Thuan province.
(Giống: Thanh long ruột trắng / Dragon fruit white flesh variety, nhóm 02 nông hộ/ Group of 02 farmers)
Location on Google map:
1/ Latitude: 10.858417 N, Longitude:107.870539 E;            2/ Latitude: 10.841238 N, Longitude:106.869699 E;               
</t>
  </si>
  <si>
    <t xml:space="preserve">Thị Trấn Thuận Nam, Huyện Hàm Thuận Nam, tỉnh Bình Thuận/ Thuan Nam Town, Ham Thuan Nam district, Binh Thuan province.
(Giống: Thanh long ruột đỏ / Dragon fruit red flesh variety, nhóm 02 nông hộ/ Group of 02 farmers)
Location on Google map:
1/ Latitude: 10.841463 N, Longitude:107.869814 E;            2/ Latitude: 10.860044 N, Longitude:106.868298 E;               
</t>
  </si>
  <si>
    <t xml:space="preserve">Xã Tân Lập, huyện Hàm Thuận Nam, tỉnh Bình Thuận / Tan Lap commune, Ham Thuan Nam district, Binh Thuan province
(Giống: Thanh long ruột đỏ / Dragon fruit red flesh variety)
Location on Google map:
1/ Latitude: 10.8703611 ; Longitude: 107.82461111
2/ Latitude: 10.8661944; Longitude: 107.822777777
3/ Latitude: 10.8662222; Longitude: 107.826805555
  </t>
  </si>
  <si>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</si>
  <si>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</si>
  <si>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</si>
  <si>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indexed="1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</si>
  <si>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 xml:space="preserve">Xã Hàm Minh, huyện Hàm Thuận Nam, tỉnh Bình Thuận/ Ham Minh commune, Ham Thuan Nam district, Binh Thuan province
(Thanh Long Ruột Đỏ H14/ H14 Red Dragon Fruit variety; cộng tác với 04 nông hộ / In cooperation with group of 04 farmers)
Location on Google map:
1/ Latitude: 10.8796; Longitude: 107.9422;
2/ Latitude: 10.8803 ; Longitude: 107.9391;                                         3/ Latitude: 10.8790 ; Longitude: 107.9401                            </t>
  </si>
  <si>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</si>
  <si>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 xml:space="preserve">Xã Hàm Cường, huyện Hàm Thuận Nam, tỉnh Bình Thuận/ Ham Cuong commune, Ham Thuan Nam district, Binh Thuan province
(Thanh Long Ruột Đỏ H14/ H14 Red Dragon Fruit variety; cộng tác với 02 nông hộ / In cooperation with group of 02 farmers)
Location on Google map:
1/ Latitude: 10.8686; Longitude: 107.9374
2/ Latitude: 10.8563 ; Longitude: 107.9557                      </t>
  </si>
  <si>
    <r>
      <t xml:space="preserve">Hợp tác xã Dương Xuân
Địa chỉ: Dương Xuân Hội, Châu Thành, Long An
</t>
    </r>
    <r>
      <rPr>
        <b/>
        <sz val="10"/>
        <color indexed="10"/>
        <rFont val="Arial"/>
        <family val="2"/>
      </rPr>
      <t>Duong Xuan Cooperative
Add: Duong Xuan Hoi ward, Chau Thanh district, Long An province</t>
    </r>
  </si>
  <si>
    <t>Dương Xuân Hội, Châu Thành, Long An</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</si>
  <si>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</si>
  <si>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An Lục Long, Châu Thành, Long An</t>
  </si>
  <si>
    <t xml:space="preserve">Xã Bình Hoà Nam, huyện Đức Huệ, tỉnh Long An/ Binh Hoa Nam commune, Duc Hue district, Long An province
(Giống: Thanh long vỏ vàng ruột trắng / Dragon fruit white flesh yellow skin variety, nhóm 01 nông hộ/ Group of 01 farmers)
Location on Google map:
1/ Latitude:10.772412 N, Longitude:106.271889 E;
</t>
  </si>
  <si>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</si>
  <si>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</si>
  <si>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</si>
  <si>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</si>
  <si>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(Cộng tác với:
</t>
    </r>
    <r>
      <rPr>
        <b/>
        <sz val="10"/>
        <color indexed="12"/>
        <rFont val="Arial"/>
        <family val="2"/>
      </rPr>
      <t>Hợp tác xã thanh long Tầm Vu
- Địa chỉ: Ấp Hội Xuân, Thị trấn Tầm Vu, Huyện Châu Thành, Tỉnh Long An
- ĐT : 84.723 888188  Fax : 84.723. 667188</t>
    </r>
    <r>
      <rPr>
        <b/>
        <sz val="10"/>
        <rFont val="Arial"/>
        <family val="2"/>
      </rPr>
      <t xml:space="preserve">)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
(In cooperation with:
Tam Vu Dragon Fruit Cooperative
Add: Hoi Xuan hamlet, Tam Vu Town, Chau Thanh district, Long An province
Tel: 84.723 888188  Fax : 84.723. 667188)</t>
    </r>
  </si>
  <si>
    <r>
      <t xml:space="preserve">Công ty CP Nông nghiệp GAP
Địa chỉ: 50-52 Hồ Văn Huê, P.9, Q. Phú Nhuận, TP. Hồ Chí Minh
MST: 0311121487
Điện thoại: 08 3845 8846
Fax: 08 3845 2216
Email: nongnghiep@nongnghiepgap.com
Người đại diện: Lê Thị Khương Thái
Chức vụ: Giám đốc
(Cộng tác với: 25 hộ nông dân theo danh sách đính kèm)
</t>
    </r>
    <r>
      <rPr>
        <b/>
        <sz val="10"/>
        <color indexed="10"/>
        <rFont val="Arial"/>
        <family val="2"/>
      </rPr>
      <t>GAP Agriculture J.S Company
Add: 50-52 Ho Van Hue, ward 9, Phu Nhuan dist., HCMC
Tax code: 0311121487
Tel: 08 3845 8846
Fax: 08 3845 2216
Email: nongnghiep@nongnghiepgap.com
Representative: Lê Thị Khương Thái
Position: Director
(in cooperative with 25 farmers in attached list)</t>
    </r>
  </si>
  <si>
    <t>Phước Tân Hưng, Châu Thành, Long An</t>
  </si>
  <si>
    <r>
      <t xml:space="preserve">Công ty TNHH Thương Mại Xuất Nhập Khẩu HUGO, 
Địa chỉ: 176/1 Lý Tự Trọng, Phường Bến Thành, Quận 1, TP HCM
Điện thoại : 083.8230 471, 
DĐ: 0908 16 16 22
Người đại diện : Vương Đình Khoát
</t>
    </r>
    <r>
      <rPr>
        <b/>
        <sz val="10"/>
        <color indexed="10"/>
        <rFont val="Arial"/>
        <family val="2"/>
      </rPr>
      <t>Hugo Import Export Trading Co., LTD
Add: 176/1 Lý Tự Trọng str., Bến Thành ward, district 1, HCMC
Phone: 083.8230 471, 
Mobile: 0908 16 16 22
Representative: Vương Đình Khoát</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</si>
  <si>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</si>
  <si>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</si>
  <si>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27'6"N; 106</t>
    </r>
    <r>
      <rPr>
        <vertAlign val="superscript"/>
        <sz val="11"/>
        <rFont val="Arial"/>
        <family val="2"/>
      </rPr>
      <t>o</t>
    </r>
    <r>
      <rPr>
        <sz val="11"/>
        <rFont val="Arial"/>
        <family val="2"/>
      </rPr>
      <t>30'3"E
3/ 10</t>
    </r>
    <r>
      <rPr>
        <vertAlign val="superscript"/>
        <sz val="11"/>
        <rFont val="Arial"/>
        <family val="2"/>
      </rPr>
      <t>o</t>
    </r>
    <r>
      <rPr>
        <sz val="11"/>
        <rFont val="Arial"/>
        <family val="2"/>
      </rPr>
      <t>26'30"N; 106</t>
    </r>
    <r>
      <rPr>
        <vertAlign val="superscript"/>
        <sz val="11"/>
        <rFont val="Arial"/>
        <family val="2"/>
      </rPr>
      <t>o</t>
    </r>
    <r>
      <rPr>
        <sz val="11"/>
        <rFont val="Arial"/>
        <family val="2"/>
      </rPr>
      <t>31'17"E
4/ 10</t>
    </r>
    <r>
      <rPr>
        <vertAlign val="superscript"/>
        <sz val="11"/>
        <rFont val="Arial"/>
        <family val="2"/>
      </rPr>
      <t>o</t>
    </r>
    <r>
      <rPr>
        <sz val="11"/>
        <rFont val="Arial"/>
        <family val="2"/>
      </rPr>
      <t>25'51"N; 106</t>
    </r>
    <r>
      <rPr>
        <vertAlign val="superscript"/>
        <sz val="11"/>
        <rFont val="Arial"/>
        <family val="2"/>
      </rPr>
      <t>o</t>
    </r>
    <r>
      <rPr>
        <sz val="11"/>
        <rFont val="Arial"/>
        <family val="2"/>
      </rPr>
      <t>30'31"E
5/ 10</t>
    </r>
    <r>
      <rPr>
        <vertAlign val="superscript"/>
        <sz val="11"/>
        <rFont val="Arial"/>
        <family val="2"/>
      </rPr>
      <t>o</t>
    </r>
    <r>
      <rPr>
        <sz val="11"/>
        <rFont val="Arial"/>
        <family val="2"/>
      </rPr>
      <t>27'21"N; 106</t>
    </r>
    <r>
      <rPr>
        <vertAlign val="superscript"/>
        <sz val="11"/>
        <rFont val="Arial"/>
        <family val="2"/>
      </rPr>
      <t>o</t>
    </r>
    <r>
      <rPr>
        <sz val="11"/>
        <rFont val="Arial"/>
        <family val="2"/>
      </rPr>
      <t xml:space="preserve">31'22"E
</t>
    </r>
  </si>
  <si>
    <t>Xã Hiệp Thạnh, huyện Châu Thành, tỉnh Long An / Hiep Thanh commune, Chau Thanh district, Long An province
(Thanh Long tím hồng/Pink Flesh variety; cộng tác với 03 nông hộ / In cooperation with group of 03 farmers)
Location on Google map:
1/ Latitude: 10.4659444 ; Longitude: 106.4744722
2/ Latitude: 10.4698611 ; Longitude: 106.4586388                                3/ Latitude: 10.4610833 ; Longitude: 106.4735277</t>
  </si>
  <si>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</si>
  <si>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Xã Hiệp Thạnh, huyện Châu Thành, tỉnh Long An / Hiep Thanh commune, Chau Thanh district, Long An province
(Thanh Long ruột đỏ/Red flesh variety; cộng tác với 03 nông hộ / In cooperation with group of 03 farmers)
Location on Google map:
1/ Latitude: 10.456158; Longitude: 106.467563
2/ Latitude: 10.455232 ; Longitude: 106.474925                                    3/ Latitude: 10.452826 ; Longitude: 106.470678</t>
  </si>
  <si>
    <r>
      <t xml:space="preserve">Công ty TNHH Chế Biến Trái Cây YASAKA
Địa chỉ: Phòng 34, lầu 4, Centec Tower, số 72-74 Nguyễn Thị Minh Khai, phường 6, quận 3, TPHCM
Người đại diện: Ông Watanabe Watara
Chức vụ: Giám đốc
SĐT: 028.62998290 hoặc số máy nối 0908570929 của Phó Giám đốc-Ông Nguyễn Công Long
Email: longnguyen@yasaka.vn
</t>
    </r>
    <r>
      <rPr>
        <b/>
        <sz val="10"/>
        <color indexed="10"/>
        <rFont val="Arial"/>
        <family val="2"/>
      </rPr>
      <t>YASAKA FRUIT PROCESSING Co., LTD
Address: Room No.4, Floor 4th, Centec Tower, 72-74 Nguyen Thi Minh Khai street, Ward No. 6, District No.3, Long An
Representative: Watanabe Watara (Mr.)
Position: Director
Mobile: +84028.62998290 or +84908570929 Ext mobile to Deputy Director Mr. Nguyen Cong Long
Email: longnguyen@yasaka.vn</t>
    </r>
  </si>
  <si>
    <t xml:space="preserve">Xã Hiệp Thạnh, huyện Châu Thành, tỉnh Long An/ Hiep Thanh commune, Chau Thanh district, Long An province
(Giống: Thanh Long Tím Hồng / Pink flesh Dragon fruit variety, nhóm 09 nông hộ/ Group of 09 farmers))
Location on Google map:
1/ Latitude: 10.4619444; Longitude: 106.4775
2/ Latitude: 10.4344444; Longitude: 106.4572222
3/ Latitude: 10.4619444; Longitude: 106.4622222
</t>
  </si>
  <si>
    <r>
      <t>Xã Hiệp Thạnh, huyện Châu Thành, tỉnh Long An / Hiep Thanh commune, Chau Thanh district, Long An province
(Thanh long ruột trắng / Dragon fruit - White flesh variety)
Location on Google map:
1/ 10</t>
    </r>
    <r>
      <rPr>
        <vertAlign val="superscript"/>
        <sz val="10"/>
        <rFont val="Times New Roman"/>
        <family val="1"/>
      </rPr>
      <t>o</t>
    </r>
    <r>
      <rPr>
        <sz val="10"/>
        <rFont val="Times New Roman"/>
        <family val="1"/>
      </rPr>
      <t>27'41'' N; 106</t>
    </r>
    <r>
      <rPr>
        <vertAlign val="superscript"/>
        <sz val="10"/>
        <rFont val="Times New Roman"/>
        <family val="1"/>
      </rPr>
      <t>o</t>
    </r>
    <r>
      <rPr>
        <sz val="10"/>
        <rFont val="Times New Roman"/>
        <family val="1"/>
      </rPr>
      <t>27'55'' E;
2/ 10</t>
    </r>
    <r>
      <rPr>
        <vertAlign val="superscript"/>
        <sz val="10"/>
        <rFont val="Times New Roman"/>
        <family val="1"/>
      </rPr>
      <t>o</t>
    </r>
    <r>
      <rPr>
        <sz val="10"/>
        <rFont val="Times New Roman"/>
        <family val="1"/>
      </rPr>
      <t>27'42'' N; 106</t>
    </r>
    <r>
      <rPr>
        <vertAlign val="superscript"/>
        <sz val="10"/>
        <rFont val="Times New Roman"/>
        <family val="1"/>
      </rPr>
      <t>o</t>
    </r>
    <r>
      <rPr>
        <sz val="10"/>
        <rFont val="Times New Roman"/>
        <family val="1"/>
      </rPr>
      <t>27'44'' E;
3/ 10</t>
    </r>
    <r>
      <rPr>
        <vertAlign val="superscript"/>
        <sz val="10"/>
        <rFont val="Times New Roman"/>
        <family val="1"/>
      </rPr>
      <t>o</t>
    </r>
    <r>
      <rPr>
        <sz val="10"/>
        <rFont val="Times New Roman"/>
        <family val="1"/>
      </rPr>
      <t>27'46'' N; 106</t>
    </r>
    <r>
      <rPr>
        <vertAlign val="superscript"/>
        <sz val="10"/>
        <rFont val="Times New Roman"/>
        <family val="1"/>
      </rPr>
      <t>o</t>
    </r>
    <r>
      <rPr>
        <sz val="10"/>
        <rFont val="Times New Roman"/>
        <family val="1"/>
      </rPr>
      <t>27'48'' E;
4/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 xml:space="preserve">27'50'' E
</t>
    </r>
  </si>
  <si>
    <r>
      <t>Xã Hiệp Thạnh, huyện Châu Thành, tỉnh Long An / Hiep Thanh commune, Chau Thanh district, Long An province
(Thanh long ruột đỏ / Dragon fruit - Red flesh variety)
Location on Google map:
1/ 10</t>
    </r>
    <r>
      <rPr>
        <vertAlign val="superscript"/>
        <sz val="10"/>
        <rFont val="Times New Roman"/>
        <family val="1"/>
      </rPr>
      <t>o</t>
    </r>
    <r>
      <rPr>
        <sz val="10"/>
        <rFont val="Times New Roman"/>
        <family val="1"/>
      </rPr>
      <t>27'51'' N; 106</t>
    </r>
    <r>
      <rPr>
        <vertAlign val="superscript"/>
        <sz val="10"/>
        <rFont val="Times New Roman"/>
        <family val="1"/>
      </rPr>
      <t>o</t>
    </r>
    <r>
      <rPr>
        <sz val="10"/>
        <rFont val="Times New Roman"/>
        <family val="1"/>
      </rPr>
      <t>27'38'' E;
2/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27'42'' E;
3/ 10</t>
    </r>
    <r>
      <rPr>
        <vertAlign val="superscript"/>
        <sz val="10"/>
        <rFont val="Times New Roman"/>
        <family val="1"/>
      </rPr>
      <t>o</t>
    </r>
    <r>
      <rPr>
        <sz val="10"/>
        <rFont val="Times New Roman"/>
        <family val="1"/>
      </rPr>
      <t>27'0'' N; 106</t>
    </r>
    <r>
      <rPr>
        <vertAlign val="superscript"/>
        <sz val="10"/>
        <rFont val="Times New Roman"/>
        <family val="1"/>
      </rPr>
      <t>o</t>
    </r>
    <r>
      <rPr>
        <sz val="10"/>
        <rFont val="Times New Roman"/>
        <family val="1"/>
      </rPr>
      <t>27'39'' E;
4/ 10</t>
    </r>
    <r>
      <rPr>
        <vertAlign val="superscript"/>
        <sz val="10"/>
        <rFont val="Times New Roman"/>
        <family val="1"/>
      </rPr>
      <t>o</t>
    </r>
    <r>
      <rPr>
        <sz val="10"/>
        <rFont val="Times New Roman"/>
        <family val="1"/>
      </rPr>
      <t>27'26'' N; 106</t>
    </r>
    <r>
      <rPr>
        <vertAlign val="superscript"/>
        <sz val="10"/>
        <rFont val="Times New Roman"/>
        <family val="1"/>
      </rPr>
      <t>o</t>
    </r>
    <r>
      <rPr>
        <sz val="10"/>
        <rFont val="Times New Roman"/>
        <family val="1"/>
      </rPr>
      <t xml:space="preserve">27'36'' E
</t>
    </r>
  </si>
  <si>
    <r>
      <t>Xã Phước Tân Hưng, huyện Châu Thành, tỉnh Long An / Phuoc Tan Hung commune, Chau Thanh district, Long An province
(Thanh long ruột đỏ / Dragon fruit - Red flesh variety)
Location on Google map:
1/ 10</t>
    </r>
    <r>
      <rPr>
        <vertAlign val="superscript"/>
        <sz val="10"/>
        <rFont val="Times New Roman"/>
        <family val="1"/>
      </rPr>
      <t>o</t>
    </r>
    <r>
      <rPr>
        <sz val="10"/>
        <rFont val="Times New Roman"/>
        <family val="1"/>
      </rPr>
      <t>28'23'' N; 106</t>
    </r>
    <r>
      <rPr>
        <vertAlign val="superscript"/>
        <sz val="10"/>
        <rFont val="Times New Roman"/>
        <family val="1"/>
      </rPr>
      <t>o</t>
    </r>
    <r>
      <rPr>
        <sz val="10"/>
        <rFont val="Times New Roman"/>
        <family val="1"/>
      </rPr>
      <t>29'12'' E;
2/ 10</t>
    </r>
    <r>
      <rPr>
        <vertAlign val="superscript"/>
        <sz val="10"/>
        <rFont val="Times New Roman"/>
        <family val="1"/>
      </rPr>
      <t>o</t>
    </r>
    <r>
      <rPr>
        <sz val="10"/>
        <rFont val="Times New Roman"/>
        <family val="1"/>
      </rPr>
      <t>28'43'' N; 106</t>
    </r>
    <r>
      <rPr>
        <vertAlign val="superscript"/>
        <sz val="10"/>
        <rFont val="Times New Roman"/>
        <family val="1"/>
      </rPr>
      <t>o</t>
    </r>
    <r>
      <rPr>
        <sz val="10"/>
        <rFont val="Times New Roman"/>
        <family val="1"/>
      </rPr>
      <t>29'15'' E;
3/ 10</t>
    </r>
    <r>
      <rPr>
        <vertAlign val="superscript"/>
        <sz val="10"/>
        <rFont val="Times New Roman"/>
        <family val="1"/>
      </rPr>
      <t>o</t>
    </r>
    <r>
      <rPr>
        <sz val="10"/>
        <rFont val="Times New Roman"/>
        <family val="1"/>
      </rPr>
      <t>28'39'' N; 106</t>
    </r>
    <r>
      <rPr>
        <vertAlign val="superscript"/>
        <sz val="10"/>
        <rFont val="Times New Roman"/>
        <family val="1"/>
      </rPr>
      <t>o</t>
    </r>
    <r>
      <rPr>
        <sz val="10"/>
        <rFont val="Times New Roman"/>
        <family val="1"/>
      </rPr>
      <t>29'27'' E;
4/ 10</t>
    </r>
    <r>
      <rPr>
        <vertAlign val="superscript"/>
        <sz val="10"/>
        <rFont val="Times New Roman"/>
        <family val="1"/>
      </rPr>
      <t>o</t>
    </r>
    <r>
      <rPr>
        <sz val="10"/>
        <rFont val="Times New Roman"/>
        <family val="1"/>
      </rPr>
      <t>28'51'' N; 106</t>
    </r>
    <r>
      <rPr>
        <vertAlign val="superscript"/>
        <sz val="10"/>
        <rFont val="Times New Roman"/>
        <family val="1"/>
      </rPr>
      <t>o</t>
    </r>
    <r>
      <rPr>
        <sz val="10"/>
        <rFont val="Times New Roman"/>
        <family val="1"/>
      </rPr>
      <t xml:space="preserve">29'27'' E
</t>
    </r>
  </si>
  <si>
    <t xml:space="preserve">Xã Thanh Phú Long, huyện Châu Thành, tỉnh Long An/ Thanh Phu Long commune, Chau Thanh district, Long An province
(Giống: Thanh long ruột tím hồng / Dragon fruit pink flesh variety, nhóm 09 nông hộ/ Group of 09 farmers)
Location on Google map:
1/ Latitude: 10.4402778 N, Longitude:106.60694 E;            2/ Latitude: 10.4402778 N, Longitude:106.49306 E;               2/ Latitude: 10.439722 N, Longitude:106.49306 E;
</t>
  </si>
  <si>
    <r>
      <t xml:space="preserve">Hợp tác xã Chợ Gạo
Địa chỉ: Qươn Long, Chợ Gạo, Tiền Giang
</t>
    </r>
    <r>
      <rPr>
        <b/>
        <sz val="10"/>
        <color indexed="10"/>
        <rFont val="Arial"/>
        <family val="2"/>
      </rPr>
      <t xml:space="preserve">
Cho Gao Cooperative
Add: Quon Long ward, Cho Gao district, Tien Giang province</t>
    </r>
  </si>
  <si>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0"/>
        <color indexed="10"/>
        <rFont val="Arial"/>
        <family val="2"/>
      </rPr>
      <t>Trung Hieu Ltd. Co.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</si>
  <si>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t>Đăng Hưng Phước, Chợ Gạo, Tiền Giang</t>
  </si>
  <si>
    <t xml:space="preserve">Xã Hưng Thạnh, huyện Tân Phước, tỉnh Tiền Giang/ Hung Thanh commune, Tan Phuoc district, Tien Giang province
(Giống: Thanh long ruột đỏ / Dragon fruit red flesh variety)
Location on Google map:
1/ Latitude: 10.5334463 N, Longitude:106.280605 E;            </t>
  </si>
  <si>
    <t xml:space="preserve">Xã Thạnh Mỹ, huyện Tân Phước, tỉnh Tiền Giang/ Thanh My commune, Tan Phuoc district, Tien Giang province
(Giống: Thanh long ruột đỏ / Dragon fruit red flesh variety)
Location on Google map:
1/ Latitude: 10.508864 N, Longitude:106.233972 E;           </t>
  </si>
  <si>
    <t>Xã Thanh Bình, huyện Chợ Gạo, tỉnh Tiền Giang/ Thanh Binh commune, Cho Gao district, Tien Giang province
(Giống: Thanh long ruột đỏ / Dragon fruit red flesh variety, nhóm 34 nông hộ/ Group of 34 farmers)
Location on Google map:
1/ Latitude: 10.4184910 N, Longitude:106.4206861 E;                 2/ Latitude: 10.4198776 N, Longitude:106.4123729 E;               3/ Latitude: 10.4172046 N, Longitude:106.3993639 E;</t>
  </si>
  <si>
    <t>Xã Thanh Bình, huyện Chợ Gạo, tỉnh Tiền Giang/ Thanh Binh commune, Cho Gao district, Tien Giang province</t>
  </si>
  <si>
    <r>
      <t xml:space="preserve">Cty CP Chiếu Xạ An Phú (An Phu Iradiation J.S Company - API) 
Địa chỉ: Ấp 1B, X. An Phú, H. Thuận An, Bình Dương
Điện thoại: (84) 0650 371 2292 - Ext: 120
Fax: (84) 0650 371 2293
Tổng Giám đốc: Nguyễn Thành Lập
(Đại diện cho tổ hợp tác thanh long Lương Phú)
</t>
    </r>
    <r>
      <rPr>
        <b/>
        <sz val="10"/>
        <color indexed="10"/>
        <rFont val="Arial"/>
        <family val="2"/>
      </rPr>
      <t>An Phu Iradiation J.S Company - API
Add: 1B hamlet, An Phu ward, Thuan An district, Binh Duong province
Tel: (84) 0650 371 2292 - Ext: 120
Fax: (84) 0650 371 2293
General Director: Nguyễn Thành Lập
(Represent for Luong Phu Dragon Fruit Cooperative)</t>
    </r>
  </si>
  <si>
    <r>
      <t xml:space="preserve">Cty TNHH MTV Nguyên Trần
Địa chỉ: 309 ấp 2, xã Phước Vĩnh Tây, Cần Giuộc, Long An
Giám đốc: Trần Văn Dân
Điện thoại: 0903 97 22 46
Fax: 072 374 5727
</t>
    </r>
    <r>
      <rPr>
        <b/>
        <sz val="10"/>
        <color indexed="10"/>
        <rFont val="Arial"/>
        <family val="2"/>
      </rPr>
      <t xml:space="preserve">Nguyen Tran Co., LTD  
Add: 309 hamlet No. 2, Phuoc Vinh Tay ward, Can Giuoc district, Long An province
Director: Tran Van Dan
Tel: 0903 97 22 46
Fax: 072 374 5727 </t>
    </r>
  </si>
  <si>
    <r>
      <t xml:space="preserve">Công ty TNHH TM XNK Thuận Nghĩa
Địa chỉ: 12M Nguyễn Thị Minh Khai, P. Đa Kao, Q. 1
Đại diện: Nguyễn Hoàng Khanh (P. Giám đốc)
ĐT: 08 3935 2335
Fax: 08 3935 2336
Email: khanh.nh@thuannghia.com.vn
(Cộng tác với: Trại sản xuất thanh long SOFRI. Đại diện: ông Huỳnh Văn Tấn _ Trưởng trại sản xuất)
</t>
    </r>
    <r>
      <rPr>
        <b/>
        <sz val="10"/>
        <color indexed="10"/>
        <rFont val="Arial"/>
        <family val="2"/>
      </rPr>
      <t>Thuan Nghia Import Export Co., LTD
Address: 12M Nguyen Thi Minh Khai St., Dakao ward, First district
Tel: 08 3935 2335
Fax: 08 3935 2336
Email: khanh.nh@thuannghia.com.vn
(In cooperation with: SOFRI dragron fruit farm. Representative: Mr. Huynh Van Tan _ Farm Manager)</t>
    </r>
  </si>
  <si>
    <t>Ấp 1, Tân Lập 1, Tân Phước, Tiền Giang.
Location on Google map:
1) 10°28’35.9”N, 106°17’37.2”E
2) 10°28’14.2”N, 106°17’01.5”E
3) 10°26’47.7”N, 106°16’47.6”E
4) 10°27’54.1”N, 106°18’21.6”E</t>
  </si>
  <si>
    <t>5.7</t>
  </si>
  <si>
    <t xml:space="preserve">Lương Hòa Lạc, Chợ Gạo, Tiền Giang
Location on Google map:
1/ 10.4108678; 106.3827996
2/ 10.4210323; 106.3688216
3/ 10.4092560; 106.3793780
4/ 10.4129258; 106.3763482
5/ 10.4151463; 106.3856229
6/ 10.4203478; 106.3806129
</t>
  </si>
  <si>
    <t xml:space="preserve">Xã Thạnh Tân, huyện Tân Phước, tỉnh Tiền Giang
(Giống: Thanh long ruột đỏ / Dragon fruit - Red flesh variety)
Location on Google map:
Latitude: 10.55; Longitude: 106.18
</t>
  </si>
  <si>
    <t xml:space="preserve">Xã Thạnh Tân, huyện Tân Phước, tỉnh Tiền Giang
(Giống: Thanh long ruột tím hồng / Dragon fruit - Pink flesh variety)
Location on Google map:
Latitude: 10.55; Longitude: 106.18
</t>
  </si>
  <si>
    <r>
      <t>Xã Tân Thuận Bình, huyện Chợ Gạo, tỉnh Tiền Giang / Tan Thuan Binh commune, Cho Gao district, Tien Giang province
(Giống: Thanh long ruột trắng / Dragon fruit white flesh variety; Cộng tác với nhóm 25 nông hộ / In cooperation with a group of 25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</si>
  <si>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r>
      <t>Xã Tân Thuận Bình, huyện Chợ Gạo, tỉnh Tiền Giang / Tan Thuan Binh commune, Cho Gao district, Tien Giang province
(Giống: Thanh long ruột đỏ / Dragon fruit red flesh variety; Cộng tác với nhóm 32 nông hộ / In cooperation with a group of 32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</si>
  <si>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Xã Tân Hòa Đông, huyện Tân Phước, tỉnh Tiền Giang / Tan Hoa Dong commune, Tan Phuoc district, Tien Giang province
(Giống: Thanh long ruột đỏ / Dragon fruit red flesh variety; nhóm 2 nông hộ / Group of 2 farmers)
Location on Google map:
Latitude: 10.5714016,  Longitude: 106.2860536</t>
  </si>
  <si>
    <r>
      <t>Xã Quơn Long, huyện Chợ Gạo, tỉnh Tiền Giang / Quon Long commune, Cho Gao district, Tien Giang province
(Giống: Thanh long ruột trắng / Dragon fruit white flesh variety; Cộng tác với nhóm 5 nông hộ / In cooperation with a group of 5 farmers)
Location on Google map:
1/ 10</t>
    </r>
    <r>
      <rPr>
        <vertAlign val="superscript"/>
        <sz val="11"/>
        <rFont val="Times New Roman"/>
        <family val="1"/>
      </rPr>
      <t>o</t>
    </r>
    <r>
      <rPr>
        <sz val="11"/>
        <rFont val="Times New Roman"/>
        <family val="1"/>
      </rPr>
      <t>24’34” N; 106</t>
    </r>
    <r>
      <rPr>
        <vertAlign val="superscript"/>
        <sz val="11"/>
        <rFont val="Times New Roman"/>
        <family val="1"/>
      </rPr>
      <t>o</t>
    </r>
    <r>
      <rPr>
        <sz val="11"/>
        <rFont val="Times New Roman"/>
        <family val="1"/>
      </rPr>
      <t>31’22” E
2/ 10</t>
    </r>
    <r>
      <rPr>
        <vertAlign val="superscript"/>
        <sz val="11"/>
        <rFont val="Times New Roman"/>
        <family val="1"/>
      </rPr>
      <t>o</t>
    </r>
    <r>
      <rPr>
        <sz val="11"/>
        <rFont val="Times New Roman"/>
        <family val="1"/>
      </rPr>
      <t>23’46” N; 106</t>
    </r>
    <r>
      <rPr>
        <vertAlign val="superscript"/>
        <sz val="11"/>
        <rFont val="Times New Roman"/>
        <family val="1"/>
      </rPr>
      <t>o</t>
    </r>
    <r>
      <rPr>
        <sz val="11"/>
        <rFont val="Times New Roman"/>
        <family val="1"/>
      </rPr>
      <t>29’46”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32’0” E</t>
    </r>
  </si>
  <si>
    <r>
      <t>Xã Quơn Long, huyện Chợ Gạo, tỉnh Tiền Giang / Quon Long commune, Cho Gao district, Tien Giang province
(Giống: Thanh long ruột đỏ / Dragon fruit red flesh variety; Cộng tác với nhóm 05 nông hộ / In cooperation with a group of 05 farmers)
Location on Google map:
1/ 10</t>
    </r>
    <r>
      <rPr>
        <vertAlign val="superscript"/>
        <sz val="11"/>
        <rFont val="Times New Roman"/>
        <family val="1"/>
      </rPr>
      <t>o</t>
    </r>
    <r>
      <rPr>
        <sz val="11"/>
        <rFont val="Times New Roman"/>
        <family val="1"/>
      </rPr>
      <t>23’52” N; 106</t>
    </r>
    <r>
      <rPr>
        <vertAlign val="superscript"/>
        <sz val="11"/>
        <rFont val="Times New Roman"/>
        <family val="1"/>
      </rPr>
      <t>o</t>
    </r>
    <r>
      <rPr>
        <sz val="11"/>
        <rFont val="Times New Roman"/>
        <family val="1"/>
      </rPr>
      <t>29’37” E
2/ 10</t>
    </r>
    <r>
      <rPr>
        <vertAlign val="superscript"/>
        <sz val="11"/>
        <rFont val="Times New Roman"/>
        <family val="1"/>
      </rPr>
      <t>o</t>
    </r>
    <r>
      <rPr>
        <sz val="11"/>
        <rFont val="Times New Roman"/>
        <family val="1"/>
      </rPr>
      <t>24’5” N; 106</t>
    </r>
    <r>
      <rPr>
        <vertAlign val="superscript"/>
        <sz val="11"/>
        <rFont val="Times New Roman"/>
        <family val="1"/>
      </rPr>
      <t>o</t>
    </r>
    <r>
      <rPr>
        <sz val="11"/>
        <rFont val="Times New Roman"/>
        <family val="1"/>
      </rPr>
      <t>30’46”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30’25” E</t>
    </r>
  </si>
  <si>
    <t xml:space="preserve">Xã Quơn Long, Huyện Chợ Gạo, tỉnh Tiền Giang/ Quon Long commune, Cho Gao district, Tien Giang province
(Giống: Thanh Long Ruột Trắng -  White Dragon Fruit variety; cộng tác với 05 nông hộ / group of 05 farmers)
Location on Google map:
1/ Latitude:10.4058333 N, Longitude:106.5052222 E;
2/ Latitude:10.39925 N, Longitude:106.502222222 E;                           3/ Latitude:10.405 N, Longitude:106.502221944 E;
</t>
  </si>
  <si>
    <r>
      <t>Xã Mỹ Phước, huyện Tân Phước, tỉnh Tiền Giang/ My Phuoc commune, Tan Phuoc district, Tien Giang province
(Giống: Thanh Long Ruột đỏ / Red Dragon Fruit variety; Cộng tác với nhóm 07 nông hộ /  In cooperation with a group of 07 farmers)
Location on Google map:
1/ 10</t>
    </r>
    <r>
      <rPr>
        <vertAlign val="superscript"/>
        <sz val="12"/>
        <rFont val="Times New Roman"/>
        <family val="1"/>
      </rPr>
      <t>o</t>
    </r>
    <r>
      <rPr>
        <sz val="12"/>
        <rFont val="Times New Roman"/>
        <family val="1"/>
      </rPr>
      <t>30’6.6’’ N, 106</t>
    </r>
    <r>
      <rPr>
        <vertAlign val="superscript"/>
        <sz val="12"/>
        <rFont val="Times New Roman"/>
        <family val="1"/>
      </rPr>
      <t>o</t>
    </r>
    <r>
      <rPr>
        <sz val="12"/>
        <rFont val="Times New Roman"/>
        <family val="1"/>
      </rPr>
      <t>11’36.3’’ E;
2/ 10</t>
    </r>
    <r>
      <rPr>
        <vertAlign val="superscript"/>
        <sz val="12"/>
        <rFont val="Times New Roman"/>
        <family val="1"/>
      </rPr>
      <t>o</t>
    </r>
    <r>
      <rPr>
        <sz val="12"/>
        <rFont val="Times New Roman"/>
        <family val="1"/>
      </rPr>
      <t>29’30’’ N, 106</t>
    </r>
    <r>
      <rPr>
        <vertAlign val="superscript"/>
        <sz val="12"/>
        <rFont val="Times New Roman"/>
        <family val="1"/>
      </rPr>
      <t>o</t>
    </r>
    <r>
      <rPr>
        <sz val="12"/>
        <rFont val="Times New Roman"/>
        <family val="1"/>
      </rPr>
      <t>11’41.7’’ E;
3/ 10</t>
    </r>
    <r>
      <rPr>
        <vertAlign val="superscript"/>
        <sz val="12"/>
        <rFont val="Times New Roman"/>
        <family val="1"/>
      </rPr>
      <t>o</t>
    </r>
    <r>
      <rPr>
        <sz val="12"/>
        <rFont val="Times New Roman"/>
        <family val="1"/>
      </rPr>
      <t>30’24.1’’ N, 106</t>
    </r>
    <r>
      <rPr>
        <vertAlign val="superscript"/>
        <sz val="12"/>
        <rFont val="Times New Roman"/>
        <family val="1"/>
      </rPr>
      <t>o</t>
    </r>
    <r>
      <rPr>
        <sz val="12"/>
        <rFont val="Times New Roman"/>
        <family val="1"/>
      </rPr>
      <t xml:space="preserve">11’57.2’’ E                                                    
</t>
    </r>
  </si>
  <si>
    <t>Tây Ninh</t>
  </si>
  <si>
    <r>
      <t xml:space="preserve">Cty TNHH SX TM DV Rồng Đỏ
Địa chỉ: 63/3 đường số 20, p. 11, q. Gò Vấp, TP. HCM
Điện thoại: 08 3 9210467 / 3 9210468
Fax: 08 3 5899918 / 3 9210469
</t>
    </r>
    <r>
      <rPr>
        <b/>
        <sz val="10"/>
        <color indexed="10"/>
        <rFont val="Arial"/>
        <family val="2"/>
      </rPr>
      <t>Red Dragon Ltd. Co.
Add: 63/3 No. 20 street, ward 11, Go Vap district, HCMC
Tel: 08 3 9210467 / 3 9210468
Fax: 08 3 5899918 / 3 9210469</t>
    </r>
  </si>
  <si>
    <t>Xã Tân Hưng, huyện Tân Châu, tỉnh Tây Ninh / Tan Hung commune, Tan Chau district, Tay Ninh province
(Giống: Thanh long ruột đỏ / Dragon fruit red flesh variety; cộng tác với 01 hộ nông hộ tên Nguyễn Hữu Triệu / In cooperation with: 01 farmer named Nguyen Huu Trieu)
Location on Google map:
Latitude: 11.44275; Longitude: 106.14773</t>
  </si>
  <si>
    <t>Bà Rịa Vũng Tàu</t>
  </si>
  <si>
    <r>
      <t xml:space="preserve">Trang trại thanh long Hoàng Long - Cty TNHH TMDV XNK Hiệp Tiến Phát đại diện
Địa chỉ: A75/6K/18 Bạch Đằng, P. 2, Q. Tân Bình, TP. HCM
Mã số thuế: 0309259424
Điện thoại: 08 3997 1818 
Fax: 08 3848 6179
Email: operation@hieptienphat.com.vn
</t>
    </r>
    <r>
      <rPr>
        <b/>
        <sz val="10"/>
        <color indexed="10"/>
        <rFont val="Arial"/>
        <family val="2"/>
      </rPr>
      <t>Hoang Long Dragon Fruit Farm - 
represented by Hiep Tien Phat Import Export Trading Ltd. Co.
Add: A75/6K/18 Bach Dang street, ward 2, Tân BÌnh district, HCMC
Tel: 3997 1818
Fax: 3848 6179
Email: operation@hieptienphat.com.vn</t>
    </r>
  </si>
  <si>
    <r>
      <t xml:space="preserve">Cty CP Chiếu Xạ An Phú (An Phu Iradiation J.S Company - API) 
Địa chỉ: Ấp 1B, X. An Phú, H. Thuận An, Bình Dương
Điện thoại: (84) 0650 371 2292 - Ext: 120
Fax: (84) 0650 371 2293
Tổng Giám đốc: Nguyễn Thành Lập
(đại diện cho Công ty Cổ phần TMDV &amp; SX Thiên Hoà)
</t>
    </r>
    <r>
      <rPr>
        <b/>
        <sz val="10"/>
        <color indexed="10"/>
        <rFont val="Arial"/>
        <family val="2"/>
      </rPr>
      <t>An Phu Iradiation J.S Company - API
Add: 1B hamlet, An Phu ward, Thuan An district, Binh Duong province
Tel: (84) 0650 371 2292 - Ext: 120
Fax: (84) 0650 371 2293
General Director: Nguyễn Thành Lập
(Represent for Thien Hoa J.S Company)</t>
    </r>
  </si>
  <si>
    <t>Trà Vinh</t>
  </si>
  <si>
    <r>
      <t xml:space="preserve">Tổ hợp tác thanh long ruột đỏ Đức Mỹ
Địa chỉ: ấp Đại Đức, xã Đức Mỹ, huyện Càng Long, Tỉnh Trà Vinh
Cộng tác với Công ty TNHH NiNa Hoàng
Địa chỉ: 243 Huỳnh Văn Bánh, P. 12, Q. Phú Nhuận, TP.HCM
Điện thoại: 0903 879 888
Giám đốc: Huỳnh Kim Bảo Anh
website: www.ninahoang.com
</t>
    </r>
    <r>
      <rPr>
        <b/>
        <sz val="10"/>
        <color indexed="10"/>
        <rFont val="Arial"/>
        <family val="2"/>
      </rPr>
      <t>Duc My Red flesh Dragon Fruit Cooperative
Add.: Dai Duc Hamlet, Duc My ward, Cang Long district, Tra Vinh province
Cooperate with NiNa Hoang Ltd.,Co
Add: 243 Huynh Van Banh street, ward 12, Phu Nhuan Dist, HCMC
Mobile: 0903 879 888
Director: Huynh Kim Bao Anh
website: www.ninahoang.com</t>
    </r>
  </si>
  <si>
    <t xml:space="preserve">Xã Pờ Tó, huyện Ia Pa, tỉnh Gia Lai / Pờ Tó commune, Ia Pa district, Gia Lai province
(Thanh long ruột tím hồng / Dragon fruit - Pink flesh variety)
Location on Google map:
Latitude: 13.641746; Longitude: 108.325007
</t>
  </si>
  <si>
    <t>Vĩnh Phúc</t>
  </si>
  <si>
    <t>Xã Xuân Hòa, huyện Lập Thạch, tỉnh Vĩnh Phúc / Xuan Hoa commune, Lap Thach district, Vinh Phuc province
(Giống: Thanh long ruột đỏ / Dragon fruit red flesh variety)
Location on Google map:
1/ Latitude: 21.43476; Longitude: 105.47203
2/ Latitude: 21.43460; Longitude: 105.47183
3/ Latitude: 21.43425; Longitude: 105.47266
4/ Latitude: 21.43443; Longitude: 105.47285
5/ Latitude: 21.43450; Longitude: 105.47323
6/ Latitude: 21.43298; Longitude: 105.47273
7/ Latitude: 21.43341; Longitude: 105.47207
8/ Latitude: 21.43394; Longitude: 105.47358</t>
  </si>
  <si>
    <t>Xã Hậu Lộc, huyện Tam Bình, tỉnh Vĩnh Long / Hau Loc commune, Tam Binh district, Vinh Long province
(Giống: Thanh long ruột đỏ / Dragon fruit red flesh variety, nhóm 26 nông hộ/ Group of 26 farmers))
Location on Google map:
1/ Latitude: 10.139424; Longitude: 105.965821
2/ Latitude: 10.131129; Longitude: 105.963643
3/ Latitude: 10.135190; Longitude: 105.963749
4/ Latitude: 10.132822; Longitude: 105.974127
5/ Latitude: 10.137158; Longitude: 105.967306</t>
  </si>
  <si>
    <t>IRADS PUC 
CODE (ID)</t>
  </si>
  <si>
    <r>
      <t xml:space="preserve">CÔNG TY NÔNG SẢN VIỆTS
Địa chỉ: ĐT 852, ấp Tân Thành, xã Tân Quy Tây, thị xã Sa Đéc, tỉnh Đồng Tháp, Việt Nam
Đại diện: Vũ Công Bằng
Chức vụ: Giám đốc
Điện thoại: 092 4444 080
Email: vubang@farmproduct.net
(Cộng tác với: nhóm 20 nông dân xã Tam Hiệp, huyện Bình Đại, Bến Tre)
</t>
    </r>
    <r>
      <rPr>
        <b/>
        <sz val="10"/>
        <color indexed="10"/>
        <rFont val="Arial"/>
        <family val="2"/>
      </rPr>
      <t>NONG SAN VIETS Co., LTD
Add: DT 852, Tân Thành, Tân Quy ward, Sa Dec county, Dong Thap, Viet Nam
Reprensentative: Mr. Vu Cong Bang
Position: Director
Mobile: 092 4444 080
Email: vubang@farmproduct.net
(In cooperation with: a group of 20 farmers in Tam Hiep ward, Binh Dai district, Ben Tre)</t>
    </r>
  </si>
  <si>
    <t>Tam Hiệp, Bình Đại, Bến Tre/Tam Hiep commune, Binh Dai,district, Ben Tre province
Location on Google Map:
 10 17.5063, 106 28.8959
(Giống: Long nhãn Edaw)</t>
  </si>
  <si>
    <r>
      <t xml:space="preserve">CÔNG TY TNHH XUẤT NHẬP KHẨU TRÁI CÂY CHÁNH THU 
Địa chỉ (Address): 160/14 – KP.4 – Thị trấn Chợ Lách, Huyện Chợ Lách, Tỉnh Bến Tre
ĐT (tel) - Fax: 0753.871.272
</t>
    </r>
    <r>
      <rPr>
        <b/>
        <sz val="10"/>
        <color indexed="10"/>
        <rFont val="Arial"/>
        <family val="2"/>
      </rPr>
      <t>CHANH THU FRUIT IMPORT &amp; EXPORT COMPANY
Add: 160/14 Neighborhood No.4, Cho Lach town, Cho Lach district, Ben Tre province</t>
    </r>
  </si>
  <si>
    <t>Ấp Long Thạnh, Long Hòa, Bình Đại, Bến Tre/ Long Thanh hamlet, Long Hoa commune, Binh Dai district, Ben Tre province
Location on Google Map:
Lat: 10o15’26.44”N 
Lng: 106o27’18.34”E
(Giống: Long nhãn Edaw)</t>
  </si>
  <si>
    <t>Ấp Long Thạnh, Long Hòa, Bình Đại, Bến Tre/Long Thanh hamlet, Long Hoa commune, Binh Dai district, Ben Tre province
Location on Google Map:
Lat: 10o15’26.44”N 
Lng: 106o27’18.34”E
(Giống: Nhãn Tiêu da bò)</t>
  </si>
  <si>
    <t>Ấp Long Hưng, Phước Thạnh, Mỹ Tho, Tiền Giang/Long Hung hamlet, Phuoc Thanh commune, My Tho district, Tien Giang province
Location on Google Map:
Lat: 10o23’46.14”N 
Lng: 106o19’40.18”E 
(Giống: Long nhãn Edaw)</t>
  </si>
  <si>
    <t>Ấp Quí Thành, Nhị Quý, Cai Lậy, Tiền Giang/ Qui Thanh hamlet, Nhi Quy commune, Cai Lay district, Tien Giang province
Location on Google Map:
Lat: 10o24’2,59’’ 
Lng: 106o11’11,87’’
(Giống: Long nhãn Edaw)</t>
  </si>
  <si>
    <t>Ấp Quí Thành, Nhị Quí, Cai Lậy, Tiền Giang/Qui Thanh hamlet, Nhi Quy commune, Cai Lay district, Tien Giang province
Location on Google Map:
Lat: 10o24’2,59’’ 
Lng: 106o11’11,87’’
(Giống: Nhãn Tiêu Da Bò)</t>
  </si>
  <si>
    <t>Ấp Quí Thành, Nhị Quí, Cai Lậy, Tiền Giang/Qui Thanh hamlet, Nhi Quy commune, Cai Lay district, Tien Giang province
Location on Google Map:
Lat: 10o24’2,59’’ 
Lng: 106o11’11,87’’
(Giống: Nhãn Xuồng Cơm Vàng)</t>
  </si>
  <si>
    <t>Tien Giang</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</si>
  <si>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Nguyễn Thanh Hồ, mobile: 0989882919)
</t>
    </r>
    <r>
      <rPr>
        <b/>
        <sz val="10"/>
        <color rgb="FFFF0000"/>
        <rFont val="Arial"/>
        <family val="2"/>
      </rPr>
      <t xml:space="preserve">Red Dragon Service Trading Manufacture Co., LTD </t>
    </r>
    <r>
      <rPr>
        <b/>
        <sz val="10"/>
        <color rgb="FFFF0000"/>
        <rFont val="Arial"/>
        <family val="2"/>
      </rPr>
      <t xml:space="preserve">
Address: 54/26/18 Street No. 21, Ward 8, Go Vap district, HCMC
Representative: Mai Xuan Thin (Mr.)
Position: Exported Director
Phone: +84 8 39210467
Mobile: +84972421616
Email: thin@reddragon.vn
(In cooperation with the farmer, Mr. Nguyen Thanh Ho, mobile: +84989882919)</t>
    </r>
  </si>
  <si>
    <t xml:space="preserve">Tân Phong, Cai Lậy, Tiền Giang/ Tan Phong commune, Cai Lay district, Tien Giang.
(Giống: Long nhãn Edaw / Edaw longan variety)
Location on Google map:
Latitude: 10.299136; Longitude: 106.047518
</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</si>
  <si>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rgb="FFFF000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</si>
  <si>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Mỹ Lương, huyện Cái Bè, tỉnh Tiền Giang /  My Luong commune, Cai Be district, Tien Giang province; nhóm 23 nông hộ / group of 23 farmers; (Giống: Long nhãn Edaw / Edaw longan variety)
Location on Google map:
1/ 10</t>
    </r>
    <r>
      <rPr>
        <vertAlign val="superscript"/>
        <sz val="11"/>
        <rFont val="Times New Roman"/>
        <family val="1"/>
      </rPr>
      <t>o</t>
    </r>
    <r>
      <rPr>
        <sz val="11"/>
        <rFont val="Times New Roman"/>
        <family val="1"/>
      </rPr>
      <t>18'13.4532'' N; 105</t>
    </r>
    <r>
      <rPr>
        <vertAlign val="superscript"/>
        <sz val="11"/>
        <rFont val="Times New Roman"/>
        <family val="1"/>
      </rPr>
      <t>o</t>
    </r>
    <r>
      <rPr>
        <sz val="11"/>
        <rFont val="Times New Roman"/>
        <family val="1"/>
      </rPr>
      <t>54'51.6492''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18'8.82'' N; 105</t>
    </r>
    <r>
      <rPr>
        <vertAlign val="superscript"/>
        <sz val="11"/>
        <rFont val="Times New Roman"/>
        <family val="1"/>
      </rPr>
      <t>o</t>
    </r>
    <r>
      <rPr>
        <sz val="11"/>
        <rFont val="Times New Roman"/>
        <family val="1"/>
      </rPr>
      <t>54'45.9288''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19'8.1467' N'; 105</t>
    </r>
    <r>
      <rPr>
        <vertAlign val="superscript"/>
        <sz val="11"/>
        <rFont val="Times New Roman"/>
        <family val="1"/>
      </rPr>
      <t>o</t>
    </r>
    <r>
      <rPr>
        <sz val="11"/>
        <rFont val="Times New Roman"/>
        <family val="1"/>
      </rPr>
      <t>55'30.7223'' E</t>
    </r>
  </si>
  <si>
    <r>
      <t xml:space="preserve">Công ty TNHH TMDV Ánh Dương Sao
Địa chỉ: số 26, đường 23, phường Tân Quy, quận 7, TP. HCM
Tel / Fax: 08 5411 0646 / 08 5411 0647
Giám đốc: Phan Nhật Tú
(Hợp tác với chủ vườn Trương Thanh Khiết
Địa chỉ: An Nhơn, Châu Thành, Đồng Tháp)
</t>
    </r>
    <r>
      <rPr>
        <b/>
        <sz val="10"/>
        <color indexed="10"/>
        <rFont val="Arial"/>
        <family val="2"/>
      </rPr>
      <t xml:space="preserve">
Anh Duong Sao Trading &amp; Service Co. Ltd
Address: #26, 23 street, Tan Quy ward, district 7, HCMC
Tel / Fax: 08 5411 0646 / 08 5411 0647
Director: Phan Nhật Tú
(In cooperation with garden's owner Trương Thanh Khiết.
Address: An Nhơn, Châu Thành, Đồng Tháp)</t>
    </r>
  </si>
  <si>
    <t>An Nhơn, Châu Thành, Đồng Tháp/ An Nhon commune, Chau Thanh district, Dong Thap.
Location on Google map:
10.28304,105.8549
(Giống: Long nhãn Edaw)</t>
  </si>
  <si>
    <r>
      <t xml:space="preserve">Công ty TNHH XK Trái cây Nhiệt Đới
Địa chỉ: 467a, ấp Tiên Phú 1, xã Tiên Long, huyện Châu Thành, Tỉnh Bến Tre.
Email: tropicalfruitvn@gmail.com
Giám Đốc: Phùng Văn Hiền
Giấy phép kinh doanh: 1300935969
(Hợp tác với nhóm 17 xã viên của HTX nhãn Châu Thành)
</t>
    </r>
    <r>
      <rPr>
        <b/>
        <sz val="10"/>
        <color rgb="FFFF0000"/>
        <rFont val="Arial"/>
        <family val="2"/>
      </rPr>
      <t>Tropical Fruit Export Co, Ltd
Address: 467a, Tiên Phú hamlet, Tiên Long ward, Châu Thành district, Bến Tre province
Email: tropicalfruitvn@gmail.com
Director: Phùng Văn Hiền
Business license: 1300935969
(In cooperation with a group of 17 members of Châu Thành Longan co-operative)</t>
    </r>
  </si>
  <si>
    <t xml:space="preserve">ấp An Hòa, xã An Nhơn, huyện Châu Thành, tỉnh Đồng Tháp/ An Hoa hamlet, An Nhon commune, Chau Thanh district, Dong Thap province.
Location on Google Map:
(Giống: Long nhãn Edaw)
</t>
  </si>
  <si>
    <r>
      <t xml:space="preserve">Công ty TNHH TMDV Rồng Đỏ
Địa chỉ: 54/26/18 đường số 21, phương 8, quận Gò Vấp, TP. Hồ Chí Minh
Tel: 08.39210467
Fax: 08.35899918
Website: www.reddragon.vn
Cộng tác với nhóm 9 xã viên sản xuất theo chuẩn VietGap của HTX nhãn Châu Thành, Tỉnh Đồng Tháp
</t>
    </r>
    <r>
      <rPr>
        <b/>
        <sz val="10"/>
        <color rgb="FFFF0000"/>
        <rFont val="Arial"/>
        <family val="2"/>
      </rPr>
      <t>Red Dragon Co., LTD
Address: 54/26/18 Road#21, Ward 8, Go Vap District, Ho Chi Minh city, Vietnam
Tel: 08.39210467
Fax: 08.35899918
Website: www.reddragon.vn
In cooperation with a group of 9 members production following VietGAp stanadard of Chau Thanh logan Co-operative</t>
    </r>
  </si>
  <si>
    <t>Ấp Tân An, An Nhơn, Châu Thành
Đồng Tháp/Tan An hamlet, An Nhon commune, Chau Thanh district, Dong Thap province.
Location on Google Map:
Lat: 10o16’52’’ (10.281274)
Lng: 105o51’34’’ (105.859697)
(Giống: Long nhãn Edaw)</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</si>
  <si>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 Đồng Tháp.
Thành viên: 30 nông dân
</t>
    </r>
    <r>
      <rPr>
        <b/>
        <sz val="10"/>
        <color indexed="10"/>
        <rFont val="Arial"/>
        <family val="2"/>
      </rPr>
      <t>Hugo Import Export Co., LTD
Add: 176/1 Lý Tự Trọng str., Bến Thành ward, district 1, HCMC
Phone: 083.8230 471, 
Mobile: 0908 16 16 22
Representative: Vương Đình Khoát
In co-operation with a group of 30 farmers of An Nhơn Co-operative, Châu Thành, Đồng Tháp</t>
    </r>
  </si>
  <si>
    <r>
      <t>An Nhơn, Châu Thành, Đồng Tháp/An Nhon commune, Chau Thanh district, Dong Thap province.
Location on Google map:
10</t>
    </r>
    <r>
      <rPr>
        <vertAlign val="superscript"/>
        <sz val="12"/>
        <rFont val="Times New Roman"/>
        <family val="1"/>
      </rPr>
      <t>o</t>
    </r>
    <r>
      <rPr>
        <sz val="12"/>
        <rFont val="Times New Roman"/>
        <family val="1"/>
      </rPr>
      <t>16'17"N
105</t>
    </r>
    <r>
      <rPr>
        <vertAlign val="superscript"/>
        <sz val="12"/>
        <rFont val="Times New Roman"/>
        <family val="1"/>
      </rPr>
      <t>o</t>
    </r>
    <r>
      <rPr>
        <sz val="12"/>
        <rFont val="Times New Roman"/>
        <family val="1"/>
      </rPr>
      <t>52'39"E
(Giống: Long nhãn Edaw)</t>
    </r>
  </si>
  <si>
    <r>
      <t xml:space="preserve">Công ty TNHH Màu Xanh Vĩnh Cửu
Địa chỉ: Số 12, Đường TA 15, P. Thới An, Quận 12, HCM.
MST: 031264284
Điện thoại: 08 6271 7150
Fax 08 6250 8659
(Hợp tác với nhóm 14 nông dân của Tổ hợp tác nhãn Lộc Phát, thuộc HTX nhãn Châu Thành, 
Địa chỉ: Ấp Tân Hòa, xã An Nhơn, h. Châu Thành, Đồng Tháp)
</t>
    </r>
    <r>
      <rPr>
        <b/>
        <sz val="10"/>
        <color rgb="FFFF0000"/>
        <rFont val="Arial"/>
        <family val="2"/>
      </rPr>
      <t>Permanent Green Co., LTD
Add: No. 12, TA 15 street, Thới An ward, district 12, HCMC 
Tax code: 0312 640284
Phone: 08 6271 7150
Fax 08 6250 8659
(In co-operation with a group of 14 farmers of Lộc Phát group of Châu Thành Cooperative. Add: Tân Hòa Hamlet, An Nhơn ward, Chau Thanh, Đồng Tháp Province)</t>
    </r>
  </si>
  <si>
    <r>
      <t>Ấp Tân Hòa, An Nhơn, Châu Thành, Đồng Tháp/Tan Hoa hamlet, An Nhon commune, Chau Thanh district, Dong Thap province.
1/ N 10</t>
    </r>
    <r>
      <rPr>
        <vertAlign val="superscript"/>
        <sz val="12"/>
        <rFont val="Times New Roman"/>
        <family val="1"/>
      </rPr>
      <t>o</t>
    </r>
    <r>
      <rPr>
        <sz val="12"/>
        <rFont val="Times New Roman"/>
        <family val="1"/>
      </rPr>
      <t>16'17.7168"; E 105</t>
    </r>
    <r>
      <rPr>
        <vertAlign val="superscript"/>
        <sz val="12"/>
        <rFont val="Times New Roman"/>
        <family val="1"/>
      </rPr>
      <t>o</t>
    </r>
    <r>
      <rPr>
        <sz val="12"/>
        <rFont val="Times New Roman"/>
        <family val="1"/>
      </rPr>
      <t>52'23.0412"
2/ N 10º16’21.648’’; E 105º52’53.94’’
3/ N 10º16’19.65’’; E 105º52’22.9548’’
(Giống: Long nhãn Edaw)</t>
    </r>
  </si>
  <si>
    <r>
      <t xml:space="preserve">Công ty TNHH TM DV XNK Vina T&amp;T
Địa chỉ: 3/3A đường Gò Xoài, phường Bình Hưng Hòa, quận Bình Tân, TPHCM
Người đại diện: Nguyễn Đình Tùng
Chức vụ: Giám đốc
Điện thoại: 08 62767472
Mobile: 0888442888
Email: tommy.vinatt@gmail.com
(Cộng tác với: Nhóm 58 nông hộ thuộc Hợp tác xã Nhãn Châu Thành.
Chủ nhiệm HTX: Trương Văn Rồi, mobile: 0945174836)
</t>
    </r>
    <r>
      <rPr>
        <b/>
        <sz val="10"/>
        <color rgb="FFFF0000"/>
        <rFont val="Arial"/>
        <family val="2"/>
      </rPr>
      <t>Vina T&amp;T Export Import Service Trading Co., LTD 
Address: No. 3/3A, Go Xoai Street, Binh Hung Hoa Ward, Binh Tan District, Ho Chi Minh City, Vietnam
Representative: Nguyen Dinh Tung (Mr.)
Position: Director
Phone: +84 8 62767472
Mobile: +84888442888
Email: tommy.vinatt@gmail.com
(In cooperation with: Group of 58 farmers of Chau Thanh Longan Cooperative.
Representative of Longan Chau Thanh Cooperative: Mr. Truong Van Roi, mobile: 0945174836)</t>
    </r>
  </si>
  <si>
    <r>
      <t>Xã An Nhơn, huyện Châu Thành, Đồng Tháp/ An Nhon commune, Chau Thanh district, Dong Thap
(Giống: Long nhãn Edaw / Edaw longan variety)
Location on Google map:
1/ 10</t>
    </r>
    <r>
      <rPr>
        <vertAlign val="superscript"/>
        <sz val="11"/>
        <rFont val="Times New Roman"/>
        <family val="1"/>
      </rPr>
      <t>o</t>
    </r>
    <r>
      <rPr>
        <sz val="11"/>
        <rFont val="Times New Roman"/>
        <family val="1"/>
      </rPr>
      <t>15'60"N; 105</t>
    </r>
    <r>
      <rPr>
        <vertAlign val="superscript"/>
        <sz val="11"/>
        <rFont val="Times New Roman"/>
        <family val="1"/>
      </rPr>
      <t>o</t>
    </r>
    <r>
      <rPr>
        <sz val="11"/>
        <rFont val="Times New Roman"/>
        <family val="1"/>
      </rPr>
      <t>52'46"E
2/ 10</t>
    </r>
    <r>
      <rPr>
        <vertAlign val="superscript"/>
        <sz val="11"/>
        <rFont val="Times New Roman"/>
        <family val="1"/>
      </rPr>
      <t>o</t>
    </r>
    <r>
      <rPr>
        <sz val="11"/>
        <rFont val="Times New Roman"/>
        <family val="1"/>
      </rPr>
      <t>16'28"N; 105</t>
    </r>
    <r>
      <rPr>
        <vertAlign val="superscript"/>
        <sz val="11"/>
        <rFont val="Times New Roman"/>
        <family val="1"/>
      </rPr>
      <t>o</t>
    </r>
    <r>
      <rPr>
        <sz val="11"/>
        <rFont val="Times New Roman"/>
        <family val="1"/>
      </rPr>
      <t>53'4"E
3/ 10</t>
    </r>
    <r>
      <rPr>
        <vertAlign val="superscript"/>
        <sz val="11"/>
        <rFont val="Times New Roman"/>
        <family val="1"/>
      </rPr>
      <t>o</t>
    </r>
    <r>
      <rPr>
        <sz val="11"/>
        <rFont val="Times New Roman"/>
        <family val="1"/>
      </rPr>
      <t>17'16.822"N; 105</t>
    </r>
    <r>
      <rPr>
        <vertAlign val="superscript"/>
        <sz val="11"/>
        <rFont val="Times New Roman"/>
        <family val="1"/>
      </rPr>
      <t>o</t>
    </r>
    <r>
      <rPr>
        <sz val="11"/>
        <rFont val="Times New Roman"/>
        <family val="1"/>
      </rPr>
      <t>50'27.44"E
4/ 10</t>
    </r>
    <r>
      <rPr>
        <vertAlign val="superscript"/>
        <sz val="11"/>
        <rFont val="Times New Roman"/>
        <family val="1"/>
      </rPr>
      <t>o</t>
    </r>
    <r>
      <rPr>
        <sz val="11"/>
        <rFont val="Times New Roman"/>
        <family val="1"/>
      </rPr>
      <t>16'21.146"N; 105</t>
    </r>
    <r>
      <rPr>
        <vertAlign val="superscript"/>
        <sz val="11"/>
        <rFont val="Times New Roman"/>
        <family val="1"/>
      </rPr>
      <t>o</t>
    </r>
    <r>
      <rPr>
        <sz val="11"/>
        <rFont val="Times New Roman"/>
        <family val="1"/>
      </rPr>
      <t xml:space="preserve">50'40.651"E
</t>
    </r>
  </si>
  <si>
    <r>
      <t xml:space="preserve">Cơ sở BA TƯƠNG
Địa chỉ: Tổ 3, ấp 2, xã An Hữu, huyện Cái Bè, Tiền Giang
Người đại diện: Nguyễn Bá Tùn
Chức vụ: Chủ cơ sở
Mobile: 0919739615
(Cộng tác với hộ nông dân Trương Văn Mười, mobile: 0986248595)
</t>
    </r>
    <r>
      <rPr>
        <b/>
        <sz val="10"/>
        <color rgb="FFFF0000"/>
        <rFont val="Arial"/>
        <family val="2"/>
      </rPr>
      <t>Fruit Produce Marketing Organization BA TUONG 
Address: Hamlet No.2, An Huu Ward, An Huu Commune, Cai Be District, Tien Giang
Representative: Nguyen Ba Tung (Mr.)
Position: Owner
Mobile: +84919739615
(In cooperation with the farmer, Mr. Truong Van Muoi, mobile: 0986248595)</t>
    </r>
  </si>
  <si>
    <t xml:space="preserve">Xã Phú Hựu, Huyện Châu Thành, Đồng Tháp/ Phu Huu commune, Chau Thanh district, Dong Thap
(Giống: Long nhãn Edaw / Edaw longan variety)
Location on Google map:
Latitude: 10.27427; Longitude: 105.85368
</t>
  </si>
  <si>
    <r>
      <t xml:space="preserve">Công ty TNHH MTV Long Gia Nguyễn
Địa chỉ: 58/1 KV Thới Trinh B, P. Thới An, Q. Ô Môn, TP. Cần Thơ.
MST: 1801347189
Đại diện: Nguyễn Thái Bảo
Chức vụ: Giám đốc
(hợp tác với nhóm 15 nông dân)
</t>
    </r>
    <r>
      <rPr>
        <b/>
        <sz val="10"/>
        <color rgb="FFFF0000"/>
        <rFont val="Arial"/>
        <family val="2"/>
      </rPr>
      <t>Long Gia Nguyen Co., Ltd
Address: 58/1 KV Thới Trinh B, Thới An ward, Ô Môn district, Cần Thơ city
Tax code: 1801347189
Representative: Nguyễn Thái Bảo
Position: Director.
(In cooperation with a group of 15 farmers)</t>
    </r>
  </si>
  <si>
    <t>KV Thới Trinh, Thới An, Ô Môn, Cần Thơ/ Thoi An commune, O Mon district, Can Tho City
Location on Google Map:
(Giống: Long nhãn Edaw)</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</si>
  <si>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Nguyễn Văn Phúc)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Phúc.)</t>
    </r>
  </si>
  <si>
    <t>Nhơn Nghĩa, Phong Điền, Cần Thơ/ Nhon Nghia commune, Phong Dien district, Can Tho City
1/ B 359° B 10°10’47” B 106°10’7” Đ
2/ T 269° T 10°11’14” B 106°9’56” Đ
3/ Đ 86° Đ 10°10’38” B 106°10’12” Đ
4/ N 174° N 10°10’54” B 106°9’23” Đ
(Giống: Long nhãn Edaw)</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</si>
  <si>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</si>
  <si>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tỉnh Cần Thơ/ Thoi Hung commune, Co Do district, Can Tho City
(Thanh Nhãn/Thanh Nhan longan variety; cộng tác với 08 nông hộ / In cooperation with group of 08 farmers)
Location on Google map:
1/ Latitude: 10.1286111; Longitude: 105.553611111
2/ Latitude: 10.1172222 ; Longitude: 105.49750000                              3/ Latitude: 10.1244444 ; Longitude: 105.53000000                             </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</si>
  <si>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29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29 farmers)</t>
    </r>
  </si>
  <si>
    <r>
      <t>Phường Thới An, quận Ô Môn, Cần Thơ/ Thoi An ward, O Mon district, Can Tho City
(Giống: Long nhãn Edaw / Edaw longan variety)
Location on Google map:
1/ 10</t>
    </r>
    <r>
      <rPr>
        <vertAlign val="superscript"/>
        <sz val="11"/>
        <rFont val="Times New Roman"/>
        <family val="1"/>
      </rPr>
      <t>o</t>
    </r>
    <r>
      <rPr>
        <sz val="11"/>
        <rFont val="Times New Roman"/>
        <family val="1"/>
      </rPr>
      <t>9'20.5654"N; 105</t>
    </r>
    <r>
      <rPr>
        <vertAlign val="superscript"/>
        <sz val="11"/>
        <rFont val="Times New Roman"/>
        <family val="1"/>
      </rPr>
      <t>o</t>
    </r>
    <r>
      <rPr>
        <sz val="11"/>
        <rFont val="Times New Roman"/>
        <family val="1"/>
      </rPr>
      <t>38'44.5765"E
2/ 10</t>
    </r>
    <r>
      <rPr>
        <vertAlign val="superscript"/>
        <sz val="11"/>
        <rFont val="Times New Roman"/>
        <family val="1"/>
      </rPr>
      <t>o</t>
    </r>
    <r>
      <rPr>
        <sz val="11"/>
        <rFont val="Times New Roman"/>
        <family val="1"/>
      </rPr>
      <t>9'12.3035"N; 105</t>
    </r>
    <r>
      <rPr>
        <vertAlign val="superscript"/>
        <sz val="11"/>
        <rFont val="Times New Roman"/>
        <family val="1"/>
      </rPr>
      <t>o</t>
    </r>
    <r>
      <rPr>
        <sz val="11"/>
        <rFont val="Times New Roman"/>
        <family val="1"/>
      </rPr>
      <t>38'44.2292"E
3/ 10</t>
    </r>
    <r>
      <rPr>
        <vertAlign val="superscript"/>
        <sz val="11"/>
        <rFont val="Times New Roman"/>
        <family val="1"/>
      </rPr>
      <t>o</t>
    </r>
    <r>
      <rPr>
        <sz val="11"/>
        <rFont val="Times New Roman"/>
        <family val="1"/>
      </rPr>
      <t>9'7.0064"N; 105</t>
    </r>
    <r>
      <rPr>
        <vertAlign val="superscript"/>
        <sz val="11"/>
        <rFont val="Times New Roman"/>
        <family val="1"/>
      </rPr>
      <t>o</t>
    </r>
    <r>
      <rPr>
        <sz val="11"/>
        <rFont val="Times New Roman"/>
        <family val="1"/>
      </rPr>
      <t>38'40.9344"E
4/ 10</t>
    </r>
    <r>
      <rPr>
        <vertAlign val="superscript"/>
        <sz val="11"/>
        <rFont val="Times New Roman"/>
        <family val="1"/>
      </rPr>
      <t>o</t>
    </r>
    <r>
      <rPr>
        <sz val="11"/>
        <rFont val="Times New Roman"/>
        <family val="1"/>
      </rPr>
      <t>9'5.4116"N; 105</t>
    </r>
    <r>
      <rPr>
        <vertAlign val="superscript"/>
        <sz val="11"/>
        <rFont val="Times New Roman"/>
        <family val="1"/>
      </rPr>
      <t>o</t>
    </r>
    <r>
      <rPr>
        <sz val="11"/>
        <rFont val="Times New Roman"/>
        <family val="1"/>
      </rPr>
      <t>38'39.1903"E</t>
    </r>
  </si>
  <si>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(Cộng tác với: 02 hộ nông hộ)
</t>
    </r>
    <r>
      <rPr>
        <b/>
        <sz val="10"/>
        <color indexed="10"/>
        <rFont val="Arial"/>
        <family val="2"/>
      </rPr>
      <t>Moc Phat Import Export Co., LTD
Address: 81 Cach Mang Thang 8 Street, Ben Thanh Ward, District 1, Ho Chi Minh City, Vietnam
Representative: Vuong Dinh Khoat (Mr.)
Position: Chair man
Mobile: +84908161622
Email: vuongtamphat@gmail.com
(In cooperation with: 02 farmer)</t>
    </r>
  </si>
  <si>
    <t>Xã Thới Hưng , huyện Cờ Đỏ, thành phố Cần Thơ / Thoi Hung commune, Co Do district, Can Tho city
(Giống: Long nhãn Edaw / Edaw longan variety)
Location on Google map:
Latitude: 10.122242; Longitude: 105.533637</t>
  </si>
  <si>
    <r>
      <t xml:space="preserve">Công ty TNHH Phương Ngọc Cái Bè
Địa chỉ: Ấp 4, xã Phú An, huyện Cai Lậy, tỉnh Tiền GIang
Người đại diện: Võ Tấn Minh - Chức vụ: Giám đốc
Hoặc Đại diện kinh doanh: Võ Tấn Lợi
Mobile: 0918866233 - 0913969824
Email: phuongngoccb1977@gmail.com
(Cộng tác với: 01 hộ nông hộ tên Lâm Văn Mười)
</t>
    </r>
    <r>
      <rPr>
        <b/>
        <sz val="10"/>
        <color rgb="FFFF0000"/>
        <rFont val="Arial"/>
        <family val="2"/>
      </rPr>
      <t>Phuong Ngoc Cai Be</t>
    </r>
    <r>
      <rPr>
        <b/>
        <sz val="10"/>
        <color rgb="FFFF0000"/>
        <rFont val="Arial"/>
        <family val="2"/>
      </rPr>
      <t xml:space="preserve"> Co., LTD
Address: Hamlet No. 4, Phu An commune, Cai Lay District, Tien Giang province, Vietnam
Representative: Vo Tan Minh (Mr.) - Position: Director
Or Sales Representative: Vo Tan Loi (Mr.)
Mobile: +84918866233 - +84913969824
Email: phuongngoccb1977@gmail.com
(In cooperation with: 01 farmer named Lam Van Muoi)</t>
    </r>
  </si>
  <si>
    <t>Xã Thới Hưng , huyện Cờ Đỏ, thành phố Cần Thơ / Thoi Hung commune, Co Do district, Can Tho city
(Giống: Long nhãn Edaw / Edaw longan variety)
Location on Google map:
Latitude: 10.123819; Longitude: 105.535883</t>
  </si>
  <si>
    <r>
      <rPr>
        <b/>
        <sz val="10"/>
        <rFont val="Arial"/>
        <family val="2"/>
      </rPr>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t>
    </r>
    <r>
      <rPr>
        <b/>
        <sz val="10"/>
        <color rgb="FFFF0000"/>
        <rFont val="Arial"/>
        <family val="2"/>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t>
    </r>
  </si>
  <si>
    <r>
      <t>Xã Thới Hưng, huyện Cờ Đỏ,  thành phố Cần Thơ /  Thoi Hung commune, Co Do district, Can Tho city; nhóm 04 nông hộ / group of 04 farmers; (Giống: Thanh Nhãn / Thanh Nhan longan variety)
Location on Google map:
1/ 10o7'57'' N; 105o33'49'' E</t>
    </r>
    <r>
      <rPr>
        <sz val="11"/>
        <color rgb="FFFF0000"/>
        <rFont val="Times New Roman"/>
        <family val="1"/>
      </rPr>
      <t xml:space="preserve">
</t>
    </r>
    <r>
      <rPr>
        <sz val="11"/>
        <rFont val="Times New Roman"/>
        <family val="1"/>
      </rPr>
      <t>2/ 10o7'32'' N; 105o33'37'' E</t>
    </r>
    <r>
      <rPr>
        <sz val="11"/>
        <color rgb="FFFF0000"/>
        <rFont val="Times New Roman"/>
        <family val="1"/>
      </rPr>
      <t xml:space="preserve">
</t>
    </r>
    <r>
      <rPr>
        <sz val="11"/>
        <rFont val="Times New Roman"/>
        <family val="1"/>
      </rPr>
      <t>3/ 10o7'42' N'; 105o33'48'' E
4/ 10o6'34'' N; 105o32'15'' E</t>
    </r>
  </si>
  <si>
    <r>
      <rPr>
        <b/>
        <sz val="10"/>
        <rFont val="Arial"/>
        <family val="2"/>
      </rPr>
      <t>HỢP TÁC XÃ TRÁI CÂY TÂN LỘC
Mã số kinh doanh: 570507000022
Địa chỉ: khu vực Long Châu, phường Tân Lộc, quận Thốt Nốt, thành phố Cần Thơ
Người đại diện: Bà Lại Thị Ngận
Chức vụ: Giám đốc
Di động: 0942272252
Email: ptrangbvtv@gmail.com</t>
    </r>
    <r>
      <rPr>
        <b/>
        <sz val="10"/>
        <color rgb="FFFF0000"/>
        <rFont val="Arial"/>
        <family val="2"/>
      </rPr>
      <t xml:space="preserve">
TAN LOC FRUIT COOPERATIVE
Business registration certificate: 570507000022
Address: Long Chau hamlet, Tan Loc ward, Thot Not district, Can Tho city, Vietnam
Representative: Lai Thi Ngan (Ms.)
Position: Director
Mobile: +84942272252
Email: ptrangbvtv@gmail.com</t>
    </r>
  </si>
  <si>
    <r>
      <t>Phường Tân Lộc, quận Thốt Nốt, thành phố Cần Thơ /  Tan Loc ward, Thot Not district, Can Tho city; nhóm 35 nông hộ / group of 35 farmers; (Giống: Long nhãn Edaw / Edaw longan variety)
Location on Google map:
1/ 10</t>
    </r>
    <r>
      <rPr>
        <vertAlign val="superscript"/>
        <sz val="11"/>
        <rFont val="Times New Roman"/>
        <family val="1"/>
      </rPr>
      <t>o</t>
    </r>
    <r>
      <rPr>
        <sz val="11"/>
        <rFont val="Times New Roman"/>
        <family val="1"/>
      </rPr>
      <t>17'4'' N; 105</t>
    </r>
    <r>
      <rPr>
        <vertAlign val="superscript"/>
        <sz val="11"/>
        <rFont val="Times New Roman"/>
        <family val="1"/>
      </rPr>
      <t>o</t>
    </r>
    <r>
      <rPr>
        <sz val="11"/>
        <rFont val="Times New Roman"/>
        <family val="1"/>
      </rPr>
      <t>31'53''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16'46'' N; 105</t>
    </r>
    <r>
      <rPr>
        <vertAlign val="superscript"/>
        <sz val="11"/>
        <rFont val="Times New Roman"/>
        <family val="1"/>
      </rPr>
      <t>o</t>
    </r>
    <r>
      <rPr>
        <sz val="11"/>
        <rFont val="Times New Roman"/>
        <family val="1"/>
      </rPr>
      <t>31'52'' E
3/ 10</t>
    </r>
    <r>
      <rPr>
        <vertAlign val="superscript"/>
        <sz val="11"/>
        <rFont val="Times New Roman"/>
        <family val="1"/>
      </rPr>
      <t>o</t>
    </r>
    <r>
      <rPr>
        <sz val="11"/>
        <rFont val="Times New Roman"/>
        <family val="1"/>
      </rPr>
      <t>17'52' N'; 105</t>
    </r>
    <r>
      <rPr>
        <vertAlign val="superscript"/>
        <sz val="11"/>
        <rFont val="Times New Roman"/>
        <family val="1"/>
      </rPr>
      <t>o</t>
    </r>
    <r>
      <rPr>
        <sz val="11"/>
        <rFont val="Times New Roman"/>
        <family val="1"/>
      </rPr>
      <t>31'39''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16'55' N'; 105</t>
    </r>
    <r>
      <rPr>
        <vertAlign val="superscript"/>
        <sz val="11"/>
        <rFont val="Times New Roman"/>
        <family val="1"/>
      </rPr>
      <t>o</t>
    </r>
    <r>
      <rPr>
        <sz val="11"/>
        <rFont val="Times New Roman"/>
        <family val="1"/>
      </rPr>
      <t>31'49'' E
5/ 10</t>
    </r>
    <r>
      <rPr>
        <vertAlign val="superscript"/>
        <sz val="11"/>
        <rFont val="Times New Roman"/>
        <family val="1"/>
      </rPr>
      <t>o</t>
    </r>
    <r>
      <rPr>
        <sz val="11"/>
        <rFont val="Times New Roman"/>
        <family val="1"/>
      </rPr>
      <t>17'28'' N; 105</t>
    </r>
    <r>
      <rPr>
        <vertAlign val="superscript"/>
        <sz val="11"/>
        <rFont val="Times New Roman"/>
        <family val="1"/>
      </rPr>
      <t>o</t>
    </r>
    <r>
      <rPr>
        <sz val="11"/>
        <rFont val="Times New Roman"/>
        <family val="1"/>
      </rPr>
      <t>31'38'' E</t>
    </r>
  </si>
  <si>
    <t>Hưng Yên</t>
  </si>
  <si>
    <r>
      <t xml:space="preserve">TỔ HỢP TÁC SỐ 01
Thành viên: 142 nông dân
Đại diện: Nguyễn Văn Thế
Điện thoại: 0913.199.980
</t>
    </r>
    <r>
      <rPr>
        <b/>
        <sz val="10"/>
        <color rgb="FFFF0000"/>
        <rFont val="Arial"/>
        <family val="2"/>
      </rPr>
      <t>Group of Farmers Number 01
Member: 142 farmers
Representative: Nguyễn Văn Thế
Mobile: 0913.199.980</t>
    </r>
  </si>
  <si>
    <t>An Cảnh, Hàm Tử, Khoái Châu, Hưng Yên/ An Canh hamlet, Ham Tu commune, Khoai Chau district, Hung Yen
Location on Google Map:
20º50’51”N
105º56’47”E
(Giống: Nhãn chín muộn)</t>
  </si>
  <si>
    <r>
      <t xml:space="preserve">TỔ HỢP TÁC SỐ 02
Thành viên: 33 nông dân
Đại diện: Bùi Xuân Tám
Điện thoại: 0972.425.007
</t>
    </r>
    <r>
      <rPr>
        <b/>
        <sz val="10"/>
        <color rgb="FFFF0000"/>
        <rFont val="Arial"/>
        <family val="2"/>
      </rPr>
      <t>Group of Farmers Number 01
Member: 33 farmers
Representative: Bùi Xuân Tám
Mobile: 0972.425.007</t>
    </r>
  </si>
  <si>
    <t>Nễ Châu, Hồng Nam, TP Hưng Yên, Hưng Yên/ Ne Chau hamlet, Hong Nam ward, Hung Yen city, Hung Yen
Location on Google Map:
20º37'35”N
106º04’54”E
(Giống: Nhãn Long)</t>
  </si>
  <si>
    <r>
      <t xml:space="preserve">TỔ HỢP TÁC SỐ 03
Thành viên: 68 nông dân
Đại diện: Ông Nguyễn Sỹ Nguyên
Điện thoại: 0168.353.5091
</t>
    </r>
    <r>
      <rPr>
        <b/>
        <sz val="11"/>
        <color rgb="FFFF0000"/>
        <rFont val="Times New Roman"/>
        <family val="1"/>
      </rPr>
      <t>Group of Farmers Number 03
Member: 68 farmers
Representative: Nguyen Sy Nguyen (Mr.)
Mobile: 0168.353.5091</t>
    </r>
  </si>
  <si>
    <t>Lê Như Hổ, Hồng Nam, TP Hưng Yên, Hưng Yên/Le Nhu Ho hamlet, Hong Nam ward, Hung Yen city, Hung Yen
Location on Google Map:
20°37'57''N
106°4'37''E
(Giống: Nhãn Long)</t>
  </si>
  <si>
    <r>
      <t xml:space="preserve">TỔ HỢP TÁC SỐ 04
Thành viên: 38 nông dân
Đại diện: Ông Đỗ Văn Dong
Điện thoại: 0168.538.0778
</t>
    </r>
    <r>
      <rPr>
        <b/>
        <sz val="11"/>
        <color rgb="FFFF0000"/>
        <rFont val="Times New Roman"/>
        <family val="1"/>
      </rPr>
      <t>Group of Farmers Number 04
Member: 38 farmers
Representative: Do Van Dong (Mr.)
Mobile: 0168.538.0778</t>
    </r>
  </si>
  <si>
    <t>Điện Biên, Hồng Nam, TP Hưng Yên, Hưng Yên/Dien Bien hamlet, Hong Nam ward, Hung Yen city, Hung Yen
Location on Google Map:
20°38'06''N
106°4'58''E
(Giống: Nhãn Long)</t>
  </si>
  <si>
    <r>
      <t xml:space="preserve">TỔ HỢP TÁC SỐ 05
Thành viên: 64 nông dân
Đại diện: Ông Vũ Văn Phường
Điện thoại: 0972.471.222
</t>
    </r>
    <r>
      <rPr>
        <b/>
        <sz val="11"/>
        <color rgb="FFFF0000"/>
        <rFont val="Times New Roman"/>
        <family val="1"/>
      </rPr>
      <t>Group of Farmers Number 05
Member: 64 farmers
Representative: Vu Van Phuong (Mr.)
Mobile: 0972.471.222</t>
    </r>
  </si>
  <si>
    <t>Điện Biên, Hồng Nam, TP Hưng Yên, Hưng Yên//Dien Bien hamlet, Hong Nam ward, Hung Yen city, Hung Yen
Location on Google Map:
20°38'07''N
106°4'59''E
(Giống: Nhãn Long)</t>
  </si>
  <si>
    <r>
      <t xml:space="preserve">HỢP TÁC XÃ SẢN XUẤT NHÃN LỒNG NỄ CHÂU
Thành viên: 55 nông dân
Đại diện: Ông Bùi Xuân Sửu
Điện thoại:  0166.434.3337
</t>
    </r>
    <r>
      <rPr>
        <b/>
        <sz val="11"/>
        <color rgb="FFFF0000"/>
        <rFont val="Times New Roman"/>
        <family val="1"/>
      </rPr>
      <t>NE CHAU COOPERATIVE FARM FOR PRODUCING "NHÃN LỒNG" LONGAN  Member: 55 farmers
Representative: Bui Xuan Suu (Mr.)
Mobile: 0166.434.3337</t>
    </r>
  </si>
  <si>
    <t>Nễ Châu, Hồng Nam, TP Hưng Yên, Hưng Yên/ Ne Chau hamlet, Hong Nam ward, Hung Yen city, Hung Yen
Location on Google Map:
20°37'.51''N
106°4'.33''E
(Giống: Nhãn Long)</t>
  </si>
  <si>
    <r>
      <t xml:space="preserve">Công ty TNHH Nông sản Organic
Địa chỉ: 75 phố Chùa Đông, phường Hiến Nam, Tp. Hưng Yên, tỉnh Hưng Yên
Người đại diện: Ông Vũ Tiến Nam
Chức vụ: Giám đốc
Di động: 0965.713.433
(Cộng tác với 88 hộ nông dân)
</t>
    </r>
    <r>
      <rPr>
        <b/>
        <sz val="11"/>
        <color rgb="FFFF0000"/>
        <rFont val="Times New Roman"/>
        <family val="1"/>
      </rPr>
      <t>Organic Agricultural Products LTD Company
Address:  75 Chua Dong street, Hien Nam ward, Hung Yen city, Hung Yen province
Representative: Vu Tien Nam (Mr.)
Position: Director
Mobile: +84965.713.433
(In cooperation with the 88 farmers)</t>
    </r>
  </si>
  <si>
    <t>Phương Chiểu, TP Hưng Yên, Hưng Yên/ Phuong Chieu commune, Hung Yen district, Hung Yen
Location on Google Map:
20°38'18'' N
106°4'34'' E
(Giống: Nhãn Long)</t>
  </si>
  <si>
    <r>
      <t xml:space="preserve">TỔ HỢP TÁC SỐ 06
Thành viên: 31 nông dân
Đại diện: Ông Trần Văn Thắng
Số CMND: 145694916
Điện thoại: 0979867363
</t>
    </r>
    <r>
      <rPr>
        <b/>
        <sz val="11"/>
        <color rgb="FFFF0000"/>
        <rFont val="Times New Roman"/>
        <family val="1"/>
      </rPr>
      <t>Group of Farmers Number 06
Member: 31 farmers
Representative: Tran Van Thang (Mr.)
National identification number: 145694916
Mobile: 0979867363</t>
    </r>
  </si>
  <si>
    <t>Xã Tân Hưng, TP Hưng Yên, Hưng Yên / Tan Hung commune, Hung Yen City, Hung Yen province
Location on Google Map:
1/ Latitude: 20.62689; Longitude: 106.11051
2/ Latitude: 20.62624; Longitude: 106.11073
3/ Latitude:20.62727; Longitude: 106.11147
(Giống: Nhãn Long / Long longan variety)</t>
  </si>
  <si>
    <r>
      <t xml:space="preserve">TỔ HỢP TÁC SỐ 07
Thành viên: 43 nông dân
Đại diện: Ông Trần Văn Hỷ 
Số CMND: 145330376
Điện thoại: 01648352389
</t>
    </r>
    <r>
      <rPr>
        <b/>
        <sz val="11"/>
        <color rgb="FFFF0000"/>
        <rFont val="Times New Roman"/>
        <family val="1"/>
      </rPr>
      <t>Group of Farmers Number 07
Member: 43 farmers
Representative: Tran Van Hy (Mr.)
National identification number: 145330376
Mobile: 01648352389</t>
    </r>
  </si>
  <si>
    <t>Xã Tân Hưng, TP Hưng Yên, Hưng Yên / Tan Hung commune, Hung Yen City, Hung Yen province
Location on Google Map:
1/ Latitude: 20.62964; Longitude: 106.11884
2/ Latitude: 20.62924; Longitude: 106.11902
3/ Latitude: 20.62904; Longitude: 106.11907
(Giống: Nhãn Long / Long longan variety)</t>
  </si>
  <si>
    <r>
      <t xml:space="preserve">TỔ HỢP TÁC SỐ 08
Thành viên: 34 nông dân
Đại diện: Ông Trần Ngọc Hoa
Số CMND: 141213283
Điện thoại: 0976 995 295
</t>
    </r>
    <r>
      <rPr>
        <b/>
        <sz val="11"/>
        <color rgb="FFFF0000"/>
        <rFont val="Times New Roman"/>
        <family val="1"/>
      </rPr>
      <t>Group of Farmers Number 08
Member: 34 farmers
Representative: Tran Ngoc Hoa (Mr.)
National identification number: 141213283
Mobile: 0976 995 295</t>
    </r>
  </si>
  <si>
    <t>Xã Tân Hưng, TP Hưng Yên, Hưng Yên / Tan Hung commune, Hung Yen City, Hung Yen province
Location on Google Map:
1/ Latitude: 20.63271; Longitude: 106.12041
2/ Latitude: 20.63210; Longitude:  106.11955
3/ Latitude: 20.63226; Longitude: 106.11949
(Giống: Nhãn Long / Long longan variety)</t>
  </si>
  <si>
    <t>Hà Nội</t>
  </si>
  <si>
    <r>
      <t xml:space="preserve">HỘI SẢN XUẤT VÀ KINH DOANH NHÃN MUỘN HOÀI ĐỨC
CHI HỘI XÃ AN THƯỢNG
Thành viên: 30 nông dân
Người đại diện: Phan Văn Thiết
Điện thoại:  0906.119.022
</t>
    </r>
    <r>
      <rPr>
        <b/>
        <sz val="10"/>
        <color rgb="FFFF0000"/>
        <rFont val="Arial"/>
        <family val="2"/>
      </rPr>
      <t>Hoai Duc late Longan Association for Production and Business
An Thuong Branch
Member: 30 farmers
Representative: Phan Van Thiet
Mobile: 0906.119.022</t>
    </r>
  </si>
  <si>
    <t>An Thượng, Hoài Đức, Hà Nội/ An Thuong ward, Hoai Duc district, Ha Noi Ciy
Location on Google Map:
20º58’38’’N
105º42’21’’E
(Giống: Nhãn muộn Hà Nội (HTM))</t>
  </si>
  <si>
    <r>
      <t xml:space="preserve">HỘI SẢN XUẤT VÀ KINH DOANH NHÃN MUỘN HOÀI ĐỨC
CHI HỘI XÃ SONG PHƯƠNG
Thành viên: 30 nông dân
Người đại diện: Nguyễn Văn Đông
Điện thoại:  0904.989.845
</t>
    </r>
    <r>
      <rPr>
        <b/>
        <sz val="10"/>
        <color rgb="FFFF0000"/>
        <rFont val="Arial"/>
        <family val="2"/>
      </rPr>
      <t>Hoai Duc late Longan Association for Production and Business
Song Phuong Branch
Member: 30 farmers
Representative: Nguyen Van Dong
Mobile: 0904.989.845</t>
    </r>
  </si>
  <si>
    <t>Song Phương, Hoài Đức, Hà Nội/ Song Phuong ward, Hoai Duc district, Ha Noi City
Location on Google Map:
21º00’24’’N
105º41’19’’E
(Giống: Nhãn muộn Hà Nội (HTM))</t>
  </si>
  <si>
    <r>
      <t xml:space="preserve">HỢP TÁC XÃ NÔNG NGHIỆP ĐẠI THÀNH
Thành viên: 47 nông dân
Đại diện: Ông Đinh Văn Phích                                      Chức vụ: Giám đốc                                                     Địa chỉ: Thôn Đại Tảo, xã Đại Thành, huyện Quốc Oai, TP.Hà Nội
Chứng minh thư: 112032107
Số điện thoại: 0916.947.409
</t>
    </r>
    <r>
      <rPr>
        <b/>
        <sz val="11"/>
        <color indexed="10"/>
        <rFont val="Times New Roman"/>
        <family val="1"/>
      </rPr>
      <t>DAI THANH AGRICULTURE COOPERATIVE   
Member: 47 farmers
Representative: Dinh Van Phich (Mr.)                           Position: Director                                                    Address: Dai Tao hamlet, Dai Thanh commune, Quoc Oai district, Ha Noi city 
Identity Numbers: 112032107
Phone Number:0916.947.409</t>
    </r>
  </si>
  <si>
    <t xml:space="preserve">Xã Đại Thành, huyện Quốc Oai, TP.Hà Nội/ Dai Thanh commune, Quoc Oai district, Ha Noi city
(Giống: Nhãn muộn -  Muon longan variety; group of 47 farmers)
Location on Google Map:
1/  Latitude: 20.95656; Longitude: 105.71800                 2/  Latitude: 20.95531; Longitude: 105.71689               3/  Latitude: 20.95553; Longitude: 105.72057               4/  Latitude: 20.95378; Longitude: 105.72072                </t>
  </si>
  <si>
    <r>
      <t xml:space="preserve">TỔ HỢP TÁC NHÃN TIÊU DA BÒ TÂN HẠNH
Địa chỉ: xã Tân Hạnh, Long Hồ, Vĩnh Long
Điện thoại:  0165.447.5632
</t>
    </r>
    <r>
      <rPr>
        <b/>
        <sz val="10"/>
        <color rgb="FFFF0000"/>
        <rFont val="Arial"/>
        <family val="2"/>
      </rPr>
      <t>TÂN HẠNH GROUP
Add: xã Tân Hạnh, Long Hồ, Vĩnh Long
Phone:  0165.447.5632</t>
    </r>
  </si>
  <si>
    <t>Xã Tân Hạnh, huyện Long Hồ, Vĩnh Long/ Tan Hanh commune, Long Ho district, Vinh Long
Location on the Map:
1/ N (48P) 0601082, W (UTM) 1128637
2/ N (48P) 0600567, W (UTM) 1129168
3/ N (48P) 0601696, W (UTM) 1130082
4/ N (48P) 0602520, W (UTM) 1130486
(Giống: Nhãn Tiêu Da Bò)</t>
  </si>
  <si>
    <r>
      <t xml:space="preserve">TỔ HỢP TÁC KINH TẾ VƯỜN HÒA LỢI
Địa chỉ: ấp Hòa Lợi, xã Hòa Ninh, huyện Long Hồ, tỉnh Vĩnh Long
</t>
    </r>
    <r>
      <rPr>
        <b/>
        <sz val="10"/>
        <color rgb="FFFF0000"/>
        <rFont val="Arial"/>
        <family val="2"/>
      </rPr>
      <t>HÒA LỢI GROUP
Add: Hoa Loi hamlet, Hoa Ninh ward, Long Ho district, Vinh Long Province</t>
    </r>
  </si>
  <si>
    <t>ấp Hòa Lợi, xã Hòa Ninh, huyện Long Hồ, tỉnh Vĩnh Long
Location on the Map
1/ N (48P) 0606102; W (UTM) 1137595
2/ N (48P) 0605229; W (UTM) 1138163
3/ N (48P) 0605148; W (UTM) 1138595
4/ (48P) 0606714; W (UTM) 1137434
(Giống: Edaw)</t>
  </si>
  <si>
    <r>
      <t xml:space="preserve">TỔ HỢP TÁC NHÃN XUỒNG CƠM VÀNG AN BÌNH
Địa chỉ: Xã An BÌnh, huyện Long Hồ, tỉnh Vĩnh Long.
Điện thoại: 0976 516 756 - 0939 838 488
</t>
    </r>
    <r>
      <rPr>
        <b/>
        <sz val="10"/>
        <color rgb="FFFF0000"/>
        <rFont val="Arial"/>
        <family val="2"/>
      </rPr>
      <t>AN BÌNH XUONG COM VANG LONGAN COOPERATIVES
Địa chỉ: An BÌnh ward, Long Ho district, Vinh Long province
Mobile: 0976 516 756 - 0939 838 488</t>
    </r>
  </si>
  <si>
    <r>
      <t>Xã An Bình, huyện Long Hồ, tỉnh Vĩnh Long/ An Binh commune, Long Ho district, Vinh Long
Location on the Map
1/ N 10</t>
    </r>
    <r>
      <rPr>
        <vertAlign val="superscript"/>
        <sz val="12"/>
        <rFont val="Times New Roman"/>
        <family val="1"/>
      </rPr>
      <t>o</t>
    </r>
    <r>
      <rPr>
        <sz val="12"/>
        <rFont val="Times New Roman"/>
        <family val="1"/>
      </rPr>
      <t>17'20.64"; E 105</t>
    </r>
    <r>
      <rPr>
        <vertAlign val="superscript"/>
        <sz val="12"/>
        <rFont val="Times New Roman"/>
        <family val="1"/>
      </rPr>
      <t>o</t>
    </r>
    <r>
      <rPr>
        <sz val="12"/>
        <rFont val="Times New Roman"/>
        <family val="1"/>
      </rPr>
      <t>57'45.94"
2/ N 10</t>
    </r>
    <r>
      <rPr>
        <vertAlign val="superscript"/>
        <sz val="12"/>
        <rFont val="Times New Roman"/>
        <family val="1"/>
      </rPr>
      <t>o</t>
    </r>
    <r>
      <rPr>
        <sz val="12"/>
        <rFont val="Times New Roman"/>
        <family val="1"/>
      </rPr>
      <t>17'23.14"; E105</t>
    </r>
    <r>
      <rPr>
        <vertAlign val="superscript"/>
        <sz val="12"/>
        <rFont val="Times New Roman"/>
        <family val="1"/>
      </rPr>
      <t>o</t>
    </r>
    <r>
      <rPr>
        <sz val="12"/>
        <rFont val="Times New Roman"/>
        <family val="1"/>
      </rPr>
      <t>57'30.59"
3/ N 10</t>
    </r>
    <r>
      <rPr>
        <vertAlign val="superscript"/>
        <sz val="12"/>
        <rFont val="Times New Roman"/>
        <family val="1"/>
      </rPr>
      <t>o</t>
    </r>
    <r>
      <rPr>
        <sz val="12"/>
        <rFont val="Times New Roman"/>
        <family val="1"/>
      </rPr>
      <t>16'48.93"; E 105</t>
    </r>
    <r>
      <rPr>
        <vertAlign val="superscript"/>
        <sz val="12"/>
        <rFont val="Times New Roman"/>
        <family val="1"/>
      </rPr>
      <t>o</t>
    </r>
    <r>
      <rPr>
        <sz val="12"/>
        <rFont val="Times New Roman"/>
        <family val="1"/>
      </rPr>
      <t>57'54.47"
4/ N 10</t>
    </r>
    <r>
      <rPr>
        <vertAlign val="superscript"/>
        <sz val="12"/>
        <rFont val="Times New Roman"/>
        <family val="1"/>
      </rPr>
      <t>o</t>
    </r>
    <r>
      <rPr>
        <sz val="12"/>
        <rFont val="Times New Roman"/>
        <family val="1"/>
      </rPr>
      <t>16'0.12"; E 105</t>
    </r>
    <r>
      <rPr>
        <vertAlign val="superscript"/>
        <sz val="12"/>
        <rFont val="Times New Roman"/>
        <family val="1"/>
      </rPr>
      <t>o</t>
    </r>
    <r>
      <rPr>
        <sz val="12"/>
        <rFont val="Times New Roman"/>
        <family val="1"/>
      </rPr>
      <t>58'26.67"
(Giống: Xuồng Cơm Vàng)</t>
    </r>
  </si>
  <si>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là Nguyễn Văn Đậm)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Đậm.)</t>
    </r>
  </si>
  <si>
    <t>Ấp Vàm Lịch, Chánh An, Măng Thít, Vĩnh Long/ Vam Lich hamlet, Chanh An commune, Mang Thit district, Vinh Long
1/ B 359°B 9°57’47” B 105°42’37” Đ
2/ T 268°T 9°57’39” B 105°42’45” Đ
3/ Đ 88° Đ 9°57’43” B 105°42’45” Đ
4/ N 179° N 9°57’57” B 105°42’31” Đ
(Giống: Long nhãn Edaw)</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</si>
  <si>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tại Bình Hòa Phước và Hòa Ninh, Long Hồ, Vĩnh Long)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 in Binh Hoa Phuoc &amp; Hoa Ninh, Long Ho, Vinh Long</t>
    </r>
    <r>
      <rPr>
        <b/>
        <sz val="10"/>
        <rFont val="Arial"/>
        <family val="2"/>
      </rPr>
      <t xml:space="preserve">
</t>
    </r>
  </si>
  <si>
    <t>Bình Hòa Phước, Long Hồ, Vĩnh Long/ Binh Hoa Phuoc Commune, Long Ho district, Vinh Long province
Location on Google map:
1/ 10°17’43” N; 105°58’3”E
2/ 10°17’38” N; 105°57’47” E
3/ 10°17’32” N; 105°57’58” E
4/ 10°16’21” N; 105°58’43” E
(Giống: Long nhãn Edaw)</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</si>
  <si>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rgb="FFFF000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</si>
  <si>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r>
      <t>Xã Hoà Ninh, huyện Long Hồ,  tỉnh Vĩnh Long /  Hoa Ninh commune, Long Ho district, Vinh Long province; nhóm 19 nông hộ / group of 19 farmers; (Giống: Long nhãn Edaw / Edaw longan variety)
Location on Google map:
1/ Latitude: 10.2820602; Longitude: 105.9738636</t>
    </r>
    <r>
      <rPr>
        <sz val="11"/>
        <color rgb="FFFF0000"/>
        <rFont val="Times New Roman"/>
        <family val="1"/>
      </rPr>
      <t xml:space="preserve">
</t>
    </r>
    <r>
      <rPr>
        <sz val="11"/>
        <rFont val="Times New Roman"/>
        <family val="1"/>
      </rPr>
      <t>2/ Latitude: 10.288923; Longitude: 105.969392</t>
    </r>
    <r>
      <rPr>
        <sz val="11"/>
        <color rgb="FFFF0000"/>
        <rFont val="Times New Roman"/>
        <family val="1"/>
      </rPr>
      <t xml:space="preserve">
</t>
    </r>
    <r>
      <rPr>
        <sz val="11"/>
        <rFont val="Times New Roman"/>
        <family val="1"/>
      </rPr>
      <t>3/ Latitude: 10.2962829; Longitude: 105.9672336</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</si>
  <si>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</si>
  <si>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r>
      <t>Xã Hòa Hiệp, Huyện Xuyên Mộc, Bà Rịa Vũng Tàu/ Hoa Hiep commune, Xuyen Moc district, BRVT.
(Giống: Long nhãn Edaw / Edaw longan variety; Cộng tác với 02 hộ nông dân ông Phạm Thế Phong, mobile: 0908171865 và ông Phạm Văn Lập, mobile: 01636234271 / In cooperation with the 2 farmers, Mr. Pham The Phong, mobile: +84908171865; and Mr. Pham Van Lap, mobile: +841636234271)
Location on Google map:
1/ 10</t>
    </r>
    <r>
      <rPr>
        <vertAlign val="superscript"/>
        <sz val="11"/>
        <rFont val="Times New Roman"/>
        <family val="1"/>
      </rPr>
      <t>o</t>
    </r>
    <r>
      <rPr>
        <sz val="11"/>
        <rFont val="Times New Roman"/>
        <family val="1"/>
      </rPr>
      <t>39'17" N; 107</t>
    </r>
    <r>
      <rPr>
        <vertAlign val="superscript"/>
        <sz val="11"/>
        <rFont val="Times New Roman"/>
        <family val="1"/>
      </rPr>
      <t>o</t>
    </r>
    <r>
      <rPr>
        <sz val="11"/>
        <rFont val="Times New Roman"/>
        <family val="1"/>
      </rPr>
      <t>29'13" E
2/ 10</t>
    </r>
    <r>
      <rPr>
        <vertAlign val="superscript"/>
        <sz val="11"/>
        <rFont val="Times New Roman"/>
        <family val="1"/>
      </rPr>
      <t>o</t>
    </r>
    <r>
      <rPr>
        <sz val="11"/>
        <rFont val="Times New Roman"/>
        <family val="1"/>
      </rPr>
      <t>39'19" N; 107</t>
    </r>
    <r>
      <rPr>
        <vertAlign val="superscript"/>
        <sz val="11"/>
        <rFont val="Times New Roman"/>
        <family val="1"/>
      </rPr>
      <t>o</t>
    </r>
    <r>
      <rPr>
        <sz val="11"/>
        <rFont val="Times New Roman"/>
        <family val="1"/>
      </rPr>
      <t xml:space="preserve">29'15" E
</t>
    </r>
  </si>
  <si>
    <r>
      <t>Xã Hòa Hiệp, Huyện Xuyên Mộc, Bà Rịa Vũng Tàu/ Hoa Hiep commune, Xuyen Moc district, BRVT.
(Giống: Long nhãn Edaw / Edaw longan variety; group of 4 farmers)
Location on Google map:
1/ 10</t>
    </r>
    <r>
      <rPr>
        <vertAlign val="superscript"/>
        <sz val="11"/>
        <rFont val="Times New Roman"/>
        <family val="1"/>
      </rPr>
      <t>o</t>
    </r>
    <r>
      <rPr>
        <sz val="11"/>
        <rFont val="Times New Roman"/>
        <family val="1"/>
      </rPr>
      <t>41'1.2" N; 107</t>
    </r>
    <r>
      <rPr>
        <vertAlign val="superscript"/>
        <sz val="11"/>
        <rFont val="Times New Roman"/>
        <family val="1"/>
      </rPr>
      <t>o</t>
    </r>
    <r>
      <rPr>
        <sz val="11"/>
        <rFont val="Times New Roman"/>
        <family val="1"/>
      </rPr>
      <t>30'12.06" E
2/ 10</t>
    </r>
    <r>
      <rPr>
        <vertAlign val="superscript"/>
        <sz val="11"/>
        <rFont val="Times New Roman"/>
        <family val="1"/>
      </rPr>
      <t>o</t>
    </r>
    <r>
      <rPr>
        <sz val="11"/>
        <rFont val="Times New Roman"/>
        <family val="1"/>
      </rPr>
      <t>39'30.2" N; 107</t>
    </r>
    <r>
      <rPr>
        <vertAlign val="superscript"/>
        <sz val="11"/>
        <rFont val="Times New Roman"/>
        <family val="1"/>
      </rPr>
      <t>o</t>
    </r>
    <r>
      <rPr>
        <sz val="11"/>
        <rFont val="Times New Roman"/>
        <family val="1"/>
      </rPr>
      <t>29'4.7" E
3/ 10</t>
    </r>
    <r>
      <rPr>
        <vertAlign val="superscript"/>
        <sz val="11"/>
        <rFont val="Times New Roman"/>
        <family val="1"/>
      </rPr>
      <t>o</t>
    </r>
    <r>
      <rPr>
        <sz val="11"/>
        <rFont val="Times New Roman"/>
        <family val="1"/>
      </rPr>
      <t>41'37.2" N; 107</t>
    </r>
    <r>
      <rPr>
        <vertAlign val="superscript"/>
        <sz val="11"/>
        <rFont val="Times New Roman"/>
        <family val="1"/>
      </rPr>
      <t>o</t>
    </r>
    <r>
      <rPr>
        <sz val="11"/>
        <rFont val="Times New Roman"/>
        <family val="1"/>
      </rPr>
      <t>32'1.2" E
4/ 10</t>
    </r>
    <r>
      <rPr>
        <vertAlign val="superscript"/>
        <sz val="11"/>
        <rFont val="Times New Roman"/>
        <family val="1"/>
      </rPr>
      <t>o</t>
    </r>
    <r>
      <rPr>
        <sz val="11"/>
        <rFont val="Times New Roman"/>
        <family val="1"/>
      </rPr>
      <t>43'55.6" N; 107</t>
    </r>
    <r>
      <rPr>
        <vertAlign val="superscript"/>
        <sz val="11"/>
        <rFont val="Times New Roman"/>
        <family val="1"/>
      </rPr>
      <t>o</t>
    </r>
    <r>
      <rPr>
        <sz val="11"/>
        <rFont val="Times New Roman"/>
        <family val="1"/>
      </rPr>
      <t>30'56.8" E</t>
    </r>
  </si>
  <si>
    <r>
      <t>Xã Tân Lâm, Huyện Xuyên Mộc, Bà Rịa Vũng Tàu/ Tan Lam commune, Xuyen Moc district, BRVT City
(Giống: Long nhãn Edaw / Edaw longan variety; group of 5 farmers)
Location on Google map:
1/ 10</t>
    </r>
    <r>
      <rPr>
        <vertAlign val="superscript"/>
        <sz val="11"/>
        <rFont val="Times New Roman"/>
        <family val="1"/>
      </rPr>
      <t>o</t>
    </r>
    <r>
      <rPr>
        <sz val="11"/>
        <rFont val="Times New Roman"/>
        <family val="1"/>
      </rPr>
      <t>43'30" N; 107</t>
    </r>
    <r>
      <rPr>
        <vertAlign val="superscript"/>
        <sz val="11"/>
        <rFont val="Times New Roman"/>
        <family val="1"/>
      </rPr>
      <t>o</t>
    </r>
    <r>
      <rPr>
        <sz val="11"/>
        <rFont val="Times New Roman"/>
        <family val="1"/>
      </rPr>
      <t>23'29" E
2/ 10</t>
    </r>
    <r>
      <rPr>
        <vertAlign val="superscript"/>
        <sz val="11"/>
        <rFont val="Times New Roman"/>
        <family val="1"/>
      </rPr>
      <t>o</t>
    </r>
    <r>
      <rPr>
        <sz val="11"/>
        <rFont val="Times New Roman"/>
        <family val="1"/>
      </rPr>
      <t>43'29" N; 107</t>
    </r>
    <r>
      <rPr>
        <vertAlign val="superscript"/>
        <sz val="11"/>
        <rFont val="Times New Roman"/>
        <family val="1"/>
      </rPr>
      <t>o</t>
    </r>
    <r>
      <rPr>
        <sz val="11"/>
        <rFont val="Times New Roman"/>
        <family val="1"/>
      </rPr>
      <t>23'24" E
3/ 10</t>
    </r>
    <r>
      <rPr>
        <vertAlign val="superscript"/>
        <sz val="11"/>
        <rFont val="Times New Roman"/>
        <family val="1"/>
      </rPr>
      <t>o</t>
    </r>
    <r>
      <rPr>
        <sz val="11"/>
        <rFont val="Times New Roman"/>
        <family val="1"/>
      </rPr>
      <t>44'28" N; 107</t>
    </r>
    <r>
      <rPr>
        <vertAlign val="superscript"/>
        <sz val="11"/>
        <rFont val="Times New Roman"/>
        <family val="1"/>
      </rPr>
      <t>o</t>
    </r>
    <r>
      <rPr>
        <sz val="11"/>
        <rFont val="Times New Roman"/>
        <family val="1"/>
      </rPr>
      <t>25'23" E
4/ 10</t>
    </r>
    <r>
      <rPr>
        <vertAlign val="superscript"/>
        <sz val="11"/>
        <rFont val="Times New Roman"/>
        <family val="1"/>
      </rPr>
      <t>o</t>
    </r>
    <r>
      <rPr>
        <sz val="11"/>
        <rFont val="Times New Roman"/>
        <family val="1"/>
      </rPr>
      <t>43'28" N; 107</t>
    </r>
    <r>
      <rPr>
        <vertAlign val="superscript"/>
        <sz val="11"/>
        <rFont val="Times New Roman"/>
        <family val="1"/>
      </rPr>
      <t>o</t>
    </r>
    <r>
      <rPr>
        <sz val="11"/>
        <rFont val="Times New Roman"/>
        <family val="1"/>
      </rPr>
      <t>23'28" E
5/ 10</t>
    </r>
    <r>
      <rPr>
        <vertAlign val="superscript"/>
        <sz val="11"/>
        <rFont val="Times New Roman"/>
        <family val="1"/>
      </rPr>
      <t>o</t>
    </r>
    <r>
      <rPr>
        <sz val="11"/>
        <rFont val="Times New Roman"/>
        <family val="1"/>
      </rPr>
      <t>45'3" N; 107</t>
    </r>
    <r>
      <rPr>
        <vertAlign val="superscript"/>
        <sz val="11"/>
        <rFont val="Times New Roman"/>
        <family val="1"/>
      </rPr>
      <t>o</t>
    </r>
    <r>
      <rPr>
        <sz val="11"/>
        <rFont val="Times New Roman"/>
        <family val="1"/>
      </rPr>
      <t>25'17" E</t>
    </r>
  </si>
  <si>
    <r>
      <t xml:space="preserve">HỢP TÁC XÃ PHƯƠNG NAM 
Địa chỉ: Bản Pha Cúng, Xã Lóng Phiêng, Huyện Yên Châu, Tỉnh Sơn La
Thành viên: 02 nông dân
Người đại diện: Ông Trần Như Kiên
Số điện thoại: 01693.737.442
</t>
    </r>
    <r>
      <rPr>
        <b/>
        <sz val="11"/>
        <color rgb="FFFF0000"/>
        <rFont val="Times New Roman"/>
        <family val="1"/>
      </rPr>
      <t>PHUONG NAM COOPERATIVE FARM
Address: Pha Cung hamlet, Long Phieng commune, Yen Chau district, Son La province
Member: 02 farmers
Representative: Tran Nhu Kien (Mr.)
Mobile: 01693.737.442</t>
    </r>
  </si>
  <si>
    <t>Lóng Phiêng, Yên Châu, Sơn La/ Long Phieng commune, Yen Chau district, Son La province
(Nhãn Miền Thiết - Mien Thiet longan variety)
Location on Google map:
1/ 20°55'42''N; 104°26'59''E
2/ 20°55'50''N; 104°27'12''E</t>
  </si>
  <si>
    <t xml:space="preserve">Xã Lóng Phiêng, huyện Yên Châu, tỉnh Sơn La/ Long Phieng commune, Yen Chau district, Son La province
(Nhãn Miền Thiết -  Mien Thiet longan variety; group of 1 farmers)
Location on Google Map:
1/ Latitude: 20.92547; Longitude: 104.44583
2/ Latitude: 20.92466; Longitude: 104.44649
3/ Latitude: 20.92611; Longitude: 104.44545
4/ Latitude: 20.92642; Longitude: 104.44530
</t>
  </si>
  <si>
    <t xml:space="preserve"> Xã Lóng Phiêng, huyện Yên Châu, tỉnh Sơn La/ Long Phieng commune, Yen Chau district, Son La province
(Nhãn Miền Thiết -  Mien Thiet longan variety)
Location on Google Map:
1/ Latitude: 20.93430; Longitude: 104.44620
2/ Latitude: 20.93385; Longitude: 104.44652
3/ Latitude: 20.93333; Longitude: 104.44600
4/ Latitude: 20.93259; Longitude: 104.44719
</t>
  </si>
  <si>
    <t xml:space="preserve">Xã Lóng Phiêng, huyện Yên Châu, tỉnh Sơn La/ Long Phieng commune, Yen Chau district, Son La province
(Nhãn Miền Thiết -  Mien Thiet longan variety)
Location on Google Map:                                          
1/ Latitude: 20.92809; Longitude: 104.44825
2/ Latitude: 20.92750; Longitude: 104.44809
3/ Latitude: 20.92712; Longitude: 104.44786
4/ Latitude: 20.92720; Longitude: 104.44748
</t>
  </si>
  <si>
    <r>
      <t xml:space="preserve">HỢP TÁC XÃ BẢO MINH 
Địa chỉ: Bản C5, xã Chiềng Khoong, huyện Sông Mã, tỉnh Sơn La
Thành viên: 04 nông dân
Người đại diện: Bà Phạm Thùy Trang
Số điện thoại: 0978.275.158
</t>
    </r>
    <r>
      <rPr>
        <b/>
        <sz val="11"/>
        <color rgb="FFFF0000"/>
        <rFont val="Times New Roman"/>
        <family val="1"/>
      </rPr>
      <t>BAO MINH COOPERATIVE FARM
Address: Hamlet C5, Chieng Khoong commune, Song Ma district, Son La province
Member: 04 farmers
Representative: Pham Thuy Trang (Ms.)
Mobile: 0978.275.158</t>
    </r>
  </si>
  <si>
    <t>Chiềng Khoong, Sông Mã, Sơn La/ Chieng Khoong commune, Song Ma district, Son La 
(Nhãn Miền Thiết - Mien Thiet longan variety)
Location on Google map:
1/ Latitude 21.04350; Longitude 103.78323
2/ Latitude 21.04109; Longitude 103.78329
3/ Latitude 21.04342; Longitude 103.78290</t>
  </si>
  <si>
    <r>
      <t xml:space="preserve">HỢP TÁC XÃ HOÀNG TUẤN
Địa chỉ: Bản Hải Sơn 2, xã Chiềng Khoong, huyện Sông Mã, tỉnh Sơn La
Thành viên: 11 nông dân
Người đại diện: Ông Đào Ngọc Bằng
Số điện thoại: 0961.027.772
</t>
    </r>
    <r>
      <rPr>
        <b/>
        <sz val="11"/>
        <color rgb="FFFF0000"/>
        <rFont val="Times New Roman"/>
        <family val="1"/>
      </rPr>
      <t>HOANG TUAN COOPERATIVE FARM
Address: Hai Son II hamlet, Chieng Khoong commune, Song Ma district, Son La province
Member: 11 farmers
Representative: Dao Ngoc Bang (Mr.)
Mobile: 0961.027.772</t>
    </r>
  </si>
  <si>
    <t>Chiềng Khoong, Sông Mã, Sơn La/ Chieng Khoong commune, Song Ma district, Son La 
(Nhãn Miền Thiết - Mien Thiet longan variety)
Location on Google map:
1/ Latitude 21.03534; Longitude 103.77255
2/ Latitude 21.03548; Longitude 103.77265
3/ Latitude 21.03560; Longitude 103.77273</t>
  </si>
  <si>
    <r>
      <t xml:space="preserve">HỢP TÁC XÃ AN THỊNH
Địa chỉ: Bản mé, xã Nà Nghịu, huyện Sông Mã, tỉnh Sơn La
Thành viên: 13 nông dân
Người đại diện: Ông Lường Văn Thoan
Số điện thoại: 01255.474.200
</t>
    </r>
    <r>
      <rPr>
        <b/>
        <sz val="11"/>
        <color rgb="FFFF0000"/>
        <rFont val="Times New Roman"/>
        <family val="1"/>
      </rPr>
      <t>AN THINH COOPERATIVE FARM
Address: Me hamlet, Na Nghiu commune, Song Ma district, Son La province
Member: 11 farmers
Representative: Luong Van Thoan (Mr.)
Mobile: 01255.474.200</t>
    </r>
  </si>
  <si>
    <t>Nà Nghịu, Sông Mã, Sơn La/Na Nghiu commune, Song Ma district, Son La 
(Nhãn Miền Thiết - Mien Thiet longan variety)
Location on Google map:
1/ Latitude 21.10945; Longitude 103.69827
2/ Latitude 21.10936; Longitude 103.69844
3/ Latitude 21.10927; Longitude 103.69848</t>
  </si>
  <si>
    <r>
      <t xml:space="preserve">HỢP TÁC XÃ NHÃN CHÍN MUỘN
Địa chỉ: Tiểu khu Nà Sản, xã Chiềng Mung, huyện Mai Sơn, tỉnh Sơn La
Thành viên: 06 nông dân
Người đại diện: Ông Nguyễn Văn Phòng
Số điện thoại: 0984.868.615
</t>
    </r>
    <r>
      <rPr>
        <b/>
        <sz val="11"/>
        <color rgb="FFFF0000"/>
        <rFont val="Times New Roman"/>
        <family val="1"/>
      </rPr>
      <t>NHAN CHIN MUON COOPERATIVE FARM
Address: Na San hamlet, Chieng Mung commune, Mai Son district, Son La province
Member: 06 farmers
Representative: Nguyen Van Phong (Mr.)
Mobile: 0984.868.615</t>
    </r>
  </si>
  <si>
    <t>Xã Chiềng Mung, Mai Sơn, Sơn La/Chieng Mung commune, Mai Son district, Son La
(Nhãn Chín Muộn - Chin Muon longan variety)
Location on Google map:
1/ Latitude: 21.22042; Longitude: 104.03272
2/ Latitude: 21.22053; Longitude: 104.03622</t>
  </si>
  <si>
    <t>Xã Hát Lót, Mai Sơn, Sơn La/ Hat Lot commune, Mai Son district, Son La
(Nhãn Chín Muộn - Chin Muon longan variety)
Location on Google map:
1/ Latitude: 21.20453; Longitude: 104.04831
2/ Latitude:  21.20520; Longitude: 104.04746</t>
  </si>
  <si>
    <r>
      <t xml:space="preserve">HỢP TÁC XÃ THANH SƠN
Thành viên: 01 nông dân
Đại diện: Ông Nguyễn Văn Thuật
Chứng minh thư: 050553715
Số điện thoại: 0972.777.139
</t>
    </r>
    <r>
      <rPr>
        <b/>
        <sz val="11"/>
        <color rgb="FFFF0000"/>
        <rFont val="Times New Roman"/>
        <family val="1"/>
      </rPr>
      <t>THANH SON COOPERATIVE FARM 
Member: 01 farmers
Representative: Nguyen Van Thuat (Mr.)
Identity Numbers:  050553715
Phone Number: 0972.777.139</t>
    </r>
  </si>
  <si>
    <t xml:space="preserve">Xã Tú Nang, huyện Yên Châu, tỉnh Sơn La/ Tu Nang commune, Yen Chau district, Son La 
(Nhãn Miền Thiết -  Mien Thiet longan variety)
Location on Google Map:
1/ Latitude: 20.92745; Longitude: 104.45079
2/ Latitude: 20.92701; Longitude: 104.45034
3/ Latitude: 20.92930; Longitude: 104.45326
4/ Latitude: 20.92818; Longitude: 104.45382
</t>
  </si>
  <si>
    <t xml:space="preserve">Xã Tú Nang, huyện Yên Châu, tỉnh Sơn La/ Tu Nang commune, Yen Chau district, Son La 
(Nhãn Miền Thiết -  Mien Thiet longan variety)
Location on Google Map:
1/ Latitude: 20.92844; Longitude: 104.45485
2/ Latitude: 20.92926; Longitude: 104.45475
3/ Latitude: 20.92883; Longitude: 104.45581
4/ Latitude: 20.92908; Longitude: 104.45650
5/ Latitude: 20.92930; Longitude: 104.45694
6/ Latitude: 20.92566; Longitude: 104.45832
7/ Latitude: 20.92560; Longitude: 104.45819
</t>
  </si>
  <si>
    <r>
      <t xml:space="preserve">CÔNG TY TNHH AGRICARE VIỆT NAM  
Địa chỉ: Tòa nhà Lilama 10, phố Tố Hữu, Đường Trung Văn, Quận Nam Từ Liêm, Hà Nội
Điện thoại: 091.323.0130
Giám đốc: Ông Đàm Quang Thắng 
Email: thang@agricarevietnam.com
Cộng tác với: 01 hộ nông dân
Đại diện: Ông Nguyễn Văn Hánh
Địa chỉ: bản Hua Đán, xã Tú Nang, huyện Yên Châu, tỉnh Sơn La
</t>
    </r>
    <r>
      <rPr>
        <b/>
        <sz val="11"/>
        <color rgb="FFFF0000"/>
        <rFont val="Times New Roman"/>
        <family val="1"/>
      </rPr>
      <t>AGRICARE VIETNAM CO. LTD
Address: Lilama 10 building, To Huu street, Trung Van ward, Nam Tu Liem district, Ha Noi, Vietnam
Mobile: +84 91.323.0130
Director: Mr. Dam Quang Thang
Email: thang@agricarevietnam.com
In cooperation with: 01 farmer
Representative of farmer: Mr. Nguyen Van Hanh
Address: Hua Dan village, Tu Nang commune, Yen Chau district, Son La province, Vietnam
Address: Chao Cu village, Giap Son commune, Luc Ngan district, Bac Giang province, Vietnam</t>
    </r>
    <r>
      <rPr>
        <b/>
        <sz val="11"/>
        <rFont val="Times New Roman"/>
        <family val="1"/>
      </rPr>
      <t xml:space="preserve">
</t>
    </r>
  </si>
  <si>
    <t xml:space="preserve">Xã Tú Nang, huyện Yên Châu, tỉnh Sơn La/ Tu Nang commune, Yen Chau district, Son La 
(Nhãn Miền Thiết -  Mien Thiet longan variety; group of 1 farmers)
Location on Google Map:
1/ Latitude: 20.92656; Longitude: 104.45088
2/ Latitude: 20.92652; Longitude: 104.44971
3/ Latitude: 20.92536; Longitude: 104.45043
4/ Latitude: 20.92449; Longitude: 104.45406
5/ Latitude: 20.92394; Longitude: 104.45396
6/ Latitude: 20.92415; Longitude: 104.45303
</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</si>
  <si>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01 hộ nông dân
Người đại diện hộ nông dân: Bà Nguyễn Thị Ninh
Địa chỉ: Bản Pha Cúng, xã Lóng Phiêng,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01 farmer
Representative of farmer: Ms Nguyen Thi Nhinh
Address: Pha Cung village, Long Phieng commune, Yen Chau district, Son La province, Vietnam</t>
    </r>
  </si>
  <si>
    <t xml:space="preserve">Xã Lóng Phiêng, huyện Yên Châu, tỉnh Sơn La (Nhãn Miền Thiết -  Mien Thiet longan variety; group of 1 farmers)
Location on Google Map:                           
1/ Latitude: 20.92807; Longitude: 104.44750 
2/ Latitude: 20.92856; Longitude: 104.44799
3/ Latitude: 20.92871; Longitude: 104.44841
4/ Latitude: 20.92709; Longitude: 104.44711
</t>
  </si>
  <si>
    <r>
      <t xml:space="preserve">HTX Nông nghiệp Tiên Phong Mộc Châu
Địa chỉ: xã Nà Mường, huyện Mộc Châu, tỉnh Sơn La
Thành viên: 05 hộ nông dân
Đại diện: Ông Đỗ Minh Khánh
Chức vụ: Giám đốc
CMND: 050511216
SĐT: 01685567889
</t>
    </r>
    <r>
      <rPr>
        <b/>
        <sz val="11"/>
        <color indexed="10"/>
        <rFont val="Times New Roman"/>
        <family val="1"/>
      </rPr>
      <t>Name of Unit: Tien Phong Moc  Chau Agriculture COOPERATIVE FARM
Address: Na Muong commune, Moc Chau district, Son La province
Member: 05 farmers
Representative: Do Minh Khanh (Mr.)
Position: Director
National identification number: 050511216
Mobile: 01685567889</t>
    </r>
  </si>
  <si>
    <t>Xã Nà Mường, huyện Mộc Châu, tỉnh Sơn La / Na Muong commune, Moc Chau district, Son La province
Location on Google Map:
1/  Latitude: 20.95195; Longitude: 104.71631
2/ Latitude: 20.95173; Longitude: 104.71566
3/ Latitude: 20.95113; Longitude: 104.71626
4/ Latitude: 20.95202; Longitude: 104.71741
(Giống: Nhãn Lồng / Long longan variety)</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</si>
  <si>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 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</si>
  <si>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20.91566; Longitude: 104.48476
2/ Latitude: 20.91547; Longitude: 104.48437
3/ Latitude: 20.91540; Longitude: 104.48381
4/ Latitude: 20.91579; Longitude: 104.48376
5/ Latitude: 20.91632; Longitude: 104.48391
(Giống: Nhãn Lồng / Long longan variety)</t>
  </si>
  <si>
    <r>
      <t xml:space="preserve">HỢP TÁC XÃ HOA QUẢ THÀNH ĐẠT
Thành viên: 06 nông dân
Đại diện: Ông Nguyễn Như Biển
Chứng minh thư: 050388239
Số điện thoại:                                                               Email: cuong8888160@gmail.com
</t>
    </r>
    <r>
      <rPr>
        <b/>
        <sz val="11"/>
        <color indexed="10"/>
        <rFont val="Times New Roman"/>
        <family val="1"/>
      </rPr>
      <t>THANH DAT FRUIT COOPERATIVE FARM 
Member: 06 farmers
Representative: Nguyen Nhu Bien (Mr.)
Identity Numbers: 050388239
Phone Number:                                                            Email: cuong8888160@gmail.com</t>
    </r>
  </si>
  <si>
    <t>Xã Chiềng Hắc, huyện Mộc Châu, tỉnh Sơn La  / Chieng Hac commune, Moc Chau district, Son La province
(Nhãn lồng - Long longan variety; group of 06 farmers)
Location on Google Map:
1/ Latitude: 20.90868; Longitude: 104.48761                 2/ Latitude: 20.90899; Longitude: 104.48825               3/ Latitude: 20.90812; Longitude: 104.48951               4/ Latitude: 20.90814; Longitude: 104.48840                5/ Latitude: 20.90626; Longitude: 104.48815</t>
  </si>
  <si>
    <t>Sai định vị đang chờ bổ sung sau</t>
  </si>
  <si>
    <r>
      <t xml:space="preserve">HTX Nông nghiệp tiểu khu 3 xã Nà Mường
Địa chỉ: xã Nà Mường, huyện Mộc Châu, tỉnh Sơn La
Thành viên: 07 hộ nông dân
Đại diện: Ông Phạm Quang Hùng
Chức vụ: chủ tịch hội đồng quản trị
CMND: 050031317
SĐT: 0915166425
</t>
    </r>
    <r>
      <rPr>
        <b/>
        <sz val="11"/>
        <color indexed="10"/>
        <rFont val="Times New Roman"/>
        <family val="1"/>
      </rPr>
      <t>Name of Unit: 3 hamlet Na Muong commune Agriculture COOPERATIVE FARM
Address: Na Muong commune, Moc Chau district, Son La province
Member: 07 farmers
Representative: Pham Quang Hung (Mr.)
Position: Chairman
National identification number: 050031317
Mobile: 0915166425</t>
    </r>
  </si>
  <si>
    <t>Xã Nà Mường, huyện Mộc Châu, tỉnh Sơn La / Na Muong commune, Moc Chau, Son La province
Location on Google Map:
1/  Latitude: 20.95026; Longitude: 104.71564
2/ Latitude: 20.94979; Longitude: 104.71425
3/ Latitude: 20.95055; Longitude: 104.71561
4/ Latitude: 20.95040; Longitude: 104.71412
5/ Latitude: 20.94991; Longitude: 104.71477
6/ Latitude: 20.95077; Longitude: 104.71512
(Giống: Nhãn Lồng / Long longan variety)</t>
  </si>
  <si>
    <r>
      <t xml:space="preserve">HỢP TÁC XÃ ĐOÀN KẾT
Thành viên: 03 nông dân
Đại diện: Ông Nuyễn Đình Tuấn
Chứng minh thư: 059679818
Số điện thoại: 0977757968
</t>
    </r>
    <r>
      <rPr>
        <b/>
        <sz val="11"/>
        <color indexed="10"/>
        <rFont val="Times New Roman"/>
        <family val="1"/>
      </rPr>
      <t>DOAN KET COOPERATIVE FARM   
Member: 03 farmers
Representative: Nguyen Dinh Tuan (Mr.)
Identity Numbers: 059679818
Phone Number: 0977757968</t>
    </r>
  </si>
  <si>
    <t>Thôn 6, Xã Chiềng Mung, huyện Mai Sơn, tỉnh Sơn La/ Hamlet No.6, Chieng Mung commune, Mai Son district, Sơn La province
(Nhãn lồng - Long longan variety; group of 03 farmers)
Location on Google Map:
1/  Latitude: 21.25543; Longitude: 103.97818              2/ Latitude: 21.25486; Longitude: 103.97910                 3/ Latitude: 21.25310; Longitude: 103.97682                4/ Latitude: 21.25210; Longitude: 103.97824                5/ Latitude: 21.25131; Longitude: 103.97856               6/  Latitude: 21.25007; Longitude: 103.98029                 7/  Latitude: 21.24854; Longitude: 103.97877</t>
  </si>
  <si>
    <r>
      <t xml:space="preserve">HỢP TÁC XÃ ĐOÀN KẾT
Thành viên: 01 nông dân
Đại diện: Ông Doãn Văn Kế
Chứng minh thư: 125344024
Số điện thoại: 0961.893.788
                                                                                     </t>
    </r>
    <r>
      <rPr>
        <b/>
        <sz val="11"/>
        <color indexed="10"/>
        <rFont val="Times New Roman"/>
        <family val="1"/>
      </rPr>
      <t>DOAN KET COOPERATIVE FARM
Member: 01 farmers
Representative: Doan Van Ke (Mr.)
Identity Numbers: 125344024
Phone Number: 0961.893.788</t>
    </r>
  </si>
  <si>
    <t xml:space="preserve">Xã Mường Bú, huyện Mường La, tỉnh Sơn La/Muong Bu commune, Muong La district, Son La province
(Nhãn lồng - Long longan variety; group of 01 farmers)
Location on Google Map:
1/ Latitude: 21.40953; Longitude: 104.03800               2/ Latitude: 21.04889; Longitude: 104.03812               3/ Latitude: 21.40875; Longitude: 104.03783               </t>
  </si>
  <si>
    <r>
      <t xml:space="preserve">HỢP TÁC XÃ HOA QUẢ TIÊN CANG
Thành viên: 3 nông dân
Đại diện: Ông Nguyễn Bá Thụy
Chứng minh thư: 050928109
Số điện thoại: 0962.585.360
</t>
    </r>
    <r>
      <rPr>
        <b/>
        <sz val="11"/>
        <color indexed="10"/>
        <rFont val="Times New Roman"/>
        <family val="1"/>
      </rPr>
      <t>TIEN CANG FRUIT COOPERATIVE FARM 
Member: 3 farmers
Representative: Nguyen Ba Thuy (Mr.)
Identity Numbers: 050928109
Phone Number: 0962.585.360</t>
    </r>
  </si>
  <si>
    <t xml:space="preserve">Xã Chiềng Cang, huyện Sông Mã, tỉnh Sơn La/ Chieng Cang commune, Song Ma district, Son La province
(Nhãn lồng - Long longan variety; group of 3 farmers)
Location on Google Map:
1/ Latitude: 20.95285; Longitude: 103.92054               2/ Latitude: 20.95318; Longitude: 103.91917                3/ Latitude: 20.95416; Longitude: 103.91946                4/ Latitude: 20.95464; Longitude: 103.91976               </t>
  </si>
  <si>
    <t xml:space="preserve">Xã Chiềng Cang, huyện Sông Mã, tỉnh Sơn La/ Chieng Cang commune, Song Ma district, Son La province
((Nhãn lồng - Long longan variety; group of 3 farmers)
Location on Google Map:                                              1/ Latitude: 20.95499; Longitude: 103.91891               2/ Latitude: 20.95668; Longitude: 103.91921                3/ Latitude: 20.95680; Longitude: 103.91643             </t>
  </si>
  <si>
    <t xml:space="preserve">Xã Chiềng Cang, huyện Sông Mã, tỉnh Sơn La/ Chieng Cang commune, Song Ma district, Son La province
(Nhãn lồng - Long longan variety; group of 3 farmers)
Location on Google Map:                                              1/ Latitude: 20.95972; Longitude: 103.92215                 2/ Latitude: 20.95495; Longitude: 103.92331               3/ Latitude: 20.96001; Longitude: 103.92456               4/ Latitude: 20.96072; Longitude: 103.92316      </t>
  </si>
  <si>
    <r>
      <t xml:space="preserve">HỢP TÁC XÃ DỊCH VỤ NÔNG NGHIỆP HƯNG LỘC
Thành viên: 2 nông dân
Đại diện: Ông Trần Văn Lộc
Chứng minh thư: 050380078
Số điện thoại: 0336.069.369
</t>
    </r>
    <r>
      <rPr>
        <b/>
        <sz val="11"/>
        <color indexed="10"/>
        <rFont val="Times New Roman"/>
        <family val="1"/>
      </rPr>
      <t>HUNG LOC AGRICULTURAL SERVICE COOPERATIVE 
Member: 2 farmers
Representative: Tran Van Loc (Mr.)
Identity Numbers: 050380078
Phone Number: 0336.069.369</t>
    </r>
  </si>
  <si>
    <t xml:space="preserve">Xã Chiềng Khương, huyện Sông Mã, tỉnh Sơn La/ Chieng Khuong commune, Song Ma district, Son La province
(Nhãn lồng - Long longan variety; group of 2 farmers)
Location on Google Map:                                              1/ Latitude: 20.91844; Longitude: 103.93950               2/ Latitude: 20.91873; Longitude: 103.93748               3/ Latitude: 20.91749; Longitude: 103.93745        </t>
  </si>
  <si>
    <r>
      <t xml:space="preserve">HỢP TÁC XÃ DỊCH VỤ NÔNG NGHIỆP TOÀN THẮNG
Thành viên: 04 nông dân
Đại diện: Ông Dương Tự Thanh
Chứng minh thư: 050434159
Số điện thoại: 0357.791.470
</t>
    </r>
    <r>
      <rPr>
        <b/>
        <sz val="11"/>
        <color indexed="10"/>
        <rFont val="Times New Roman"/>
        <family val="1"/>
      </rPr>
      <t xml:space="preserve">
HUNG LOC AGRICULTURAL SERVICE COOPERATIVE 
Member: 04 farmers
Representative: Duong Tu Thanh (Mr.)
Identity Numbers: 050434159
Phone Number: 0357.791.470</t>
    </r>
  </si>
  <si>
    <t xml:space="preserve">Xã Nà Nghịu, huyện Sông Mã, tỉnh Sơn La/ Na Nghiu commune, Song Ma district, Son La province
(Nhãn lồng - Long longan variety; group of 04 farmers)
Location on Google Map:
1/ Latitude: 21.09765; Longitude: 103.71791               2/ Latitude: 21.09961; Longitude: 103.71738               3/ Latitude: 21.09882; Longitude: 103.71545               4/ Latitude: 21.09432; Longitude: 103.71634   </t>
  </si>
  <si>
    <r>
      <t xml:space="preserve">HỢP TÁC XÃ TÂM DŨNG
Thành viên: 9 nông dân
Đại diện: Ông Cà Văn Piến
Chứng minh thư: 
Số điện thoại: 0377166746
</t>
    </r>
    <r>
      <rPr>
        <b/>
        <sz val="11"/>
        <color indexed="10"/>
        <rFont val="Times New Roman"/>
        <family val="1"/>
      </rPr>
      <t>TAM DUNG COOPERATIVE FARM 
Member: 9 farmers
Representative:  Ca Van Pien (Mr.)
Identity Numbers: 
Phone Number: 0377166746</t>
    </r>
  </si>
  <si>
    <t xml:space="preserve">Xã Chiềng Khoong, huyện Sông Mã, tỉnh Sơn La/ Chieng Khoongcommune, Song Ma district, Son La province
(Nhãn lồng - Long longan variety; group of 9 farmers)
Location on Google Map:
1/ Latitude: 21.02856; Longitude: 103.77764               2/ Latitude: 21.02860; Longitude: 103.77634               3/ Latitude: 21.02957; Longitude: 103.77755                4/ Latitude: 21.02835; Longitude: 103.77898                5/ Latitude: 21.02757; Longitude: 103.77889         </t>
  </si>
  <si>
    <r>
      <t xml:space="preserve">HỢP TÁC XÃ PHÚC VINH
Thành viên: 2 nông dân
Đại diện: Ông Lò Văn Tưởng
Chứng minh thư: 050579050
Số điện thoại: 0385988199
</t>
    </r>
    <r>
      <rPr>
        <b/>
        <sz val="11"/>
        <color indexed="10"/>
        <rFont val="Times New Roman"/>
        <family val="1"/>
      </rPr>
      <t>PHUC VINH COOPERATIVE FARM 
Member: 2 farmers
Representative:  Lo Van Tuong (Mr.)
Identity Numbers: 050579050
Phone Number: 0385988199</t>
    </r>
  </si>
  <si>
    <t xml:space="preserve">Xã Nà Nghịu, huyện Sông Mã, tỉnh Sơn La/ Nà Nghịu commune, Song Ma district, Son La province
((Nhãn lồng - Long longan variety; group of 2 farmers)
Location on Google Map:                                              1/ Latitude: 21.07537; Longitude: 103.73524                2/ Latitude: 21.07577; Longitude: 103.73687               3/ Latitude: 21.07679; Longitude: 103.73606                4/ Latitude: 21.07577; Longitude: 103.73687          </t>
  </si>
  <si>
    <r>
      <t xml:space="preserve">HỢP TÁC XÃ THIÊN PHÚ
Thành viên: 6 nông dân
Đại diện: Ông Nguyễn Hải Long
Chứng minh thư: 
Số điện thoại:
</t>
    </r>
    <r>
      <rPr>
        <b/>
        <sz val="11"/>
        <color indexed="10"/>
        <rFont val="Times New Roman"/>
        <family val="1"/>
      </rPr>
      <t xml:space="preserve">THIEN PHU COOPERATIVE FARM
Member: 6 farmers
Representative: Nguyen Hai Long (Mr.)
Identity Numbers: 
Phone Number: </t>
    </r>
  </si>
  <si>
    <t xml:space="preserve">Xã Chiềng Hắc, huyện Mộc Châu, tỉnh Sơn La/ Chieng Hac commune, Moc Chau district, Son La province
(Nhãn lồng - Long longan variety; group of 6 farmers)
Location on Google Map:                                              1/ Latitude: 20.90567; Longitude: 104.50771                 2/ Latitude: 20.90499; Longitude: 104.50737               3/ Latitude: 20.90490; Longitude: 104.50904               4/ Latitude: 20.90561; Longitude: 104.51006                    5/ Latitude: 20.90412; Longitude: 104.50987 </t>
  </si>
  <si>
    <r>
      <t xml:space="preserve">Xã Hát Lót, huyện Mai Sơn, tỉnh Sơn La/Hat Lot commune, Mai Sơn district, Son La province
(Nhãn lồng - Long longan variety; group of 02 farmers)
Location on Google Map:
</t>
    </r>
    <r>
      <rPr>
        <b/>
        <sz val="11"/>
        <color rgb="FF00B050"/>
        <rFont val="Times New Roman"/>
        <family val="1"/>
      </rPr>
      <t>1/ Latitude: 21.18266; Longitude: 104.07019;</t>
    </r>
    <r>
      <rPr>
        <sz val="11"/>
        <rFont val="Times New Roman"/>
        <family val="1"/>
      </rPr>
      <t xml:space="preserve">
2/ Latitude: 21.18247; Longitude: 104.07090;
</t>
    </r>
    <r>
      <rPr>
        <b/>
        <sz val="11"/>
        <color rgb="FF00B050"/>
        <rFont val="Times New Roman"/>
        <family val="1"/>
      </rPr>
      <t>3/ Latitude: 21.18211; Longitude: 104.07098;</t>
    </r>
    <r>
      <rPr>
        <sz val="11"/>
        <rFont val="Times New Roman"/>
        <family val="1"/>
      </rPr>
      <t xml:space="preserve">
4/ Latitude: 21.18349; Longitude: 104.07053;
</t>
    </r>
    <r>
      <rPr>
        <b/>
        <sz val="11"/>
        <color rgb="FF00B050"/>
        <rFont val="Times New Roman"/>
        <family val="1"/>
      </rPr>
      <t xml:space="preserve">5/ Latitude: 21.18346; Longitude: 104.06986 </t>
    </r>
    <r>
      <rPr>
        <sz val="11"/>
        <rFont val="Times New Roman"/>
        <family val="1"/>
      </rPr>
      <t xml:space="preserve">    </t>
    </r>
  </si>
  <si>
    <r>
      <t xml:space="preserve">HỢP TÁC XÃ BƯỞI-NHÃN AN TOÀN 8X THỐNG NHẤT
Thành viên: 02 nông dân
Đại diện: Ông Đoàn Thanh Thuận
Chứng minh thư: 050591088
Số điện thoại: 0822444269
</t>
    </r>
    <r>
      <rPr>
        <b/>
        <sz val="11"/>
        <color indexed="10"/>
        <rFont val="Times New Roman"/>
        <family val="1"/>
      </rPr>
      <t>THONG NHAT POMELO-LONGAN SAFE 8X COOPERATIVE FARM 
Member: 02 farmers
Representative: Doan Thanh Thuan (Mr.)
Identity Numbers: 050591088
Phone Number: 0822444269</t>
    </r>
  </si>
  <si>
    <r>
      <t xml:space="preserve">Xã Cò Nòi, huyện Mai Sơn, tỉnh Sơn La/ Co Noi commune, Mai Son district, Son La province
((Nhãn lồng - Long longan variety; group of 02 farmers)
Location on Google Map:
</t>
    </r>
    <r>
      <rPr>
        <b/>
        <sz val="11"/>
        <color rgb="FF00B050"/>
        <rFont val="Times New Roman"/>
        <family val="1"/>
      </rPr>
      <t>1/ Latitude: 21.09397; Longitude: 104.19118;</t>
    </r>
    <r>
      <rPr>
        <sz val="11"/>
        <rFont val="Times New Roman"/>
        <family val="1"/>
      </rPr>
      <t xml:space="preserve">
2/ Latitude: 21.09386; Longitude: 104.19064;
</t>
    </r>
    <r>
      <rPr>
        <b/>
        <sz val="11"/>
        <color rgb="FF00B050"/>
        <rFont val="Times New Roman"/>
        <family val="1"/>
      </rPr>
      <t>3/ Latitude: 21.09304; Longitude: 104.19055;</t>
    </r>
    <r>
      <rPr>
        <sz val="11"/>
        <rFont val="Times New Roman"/>
        <family val="1"/>
      </rPr>
      <t xml:space="preserve">
4/ Latitude: 21.09335; Longitude: 104.19133   </t>
    </r>
  </si>
  <si>
    <r>
      <t xml:space="preserve">Xã Cò Nòi, huyện Mai Sơn, tỉnh Sơn La/Co Noi commune, Mai Son district, Son La province
(Nhãn lồng - Long longan variety; group of 03 farmers)
Location on Google Map:
1/ Latitude: 21.14123; Longitude: 104.14687;
</t>
    </r>
    <r>
      <rPr>
        <b/>
        <sz val="11"/>
        <color rgb="FF00B050"/>
        <rFont val="Times New Roman"/>
        <family val="1"/>
      </rPr>
      <t>2/ Latitude: 21.14176; Longitude: 104.14557;</t>
    </r>
    <r>
      <rPr>
        <sz val="11"/>
        <rFont val="Times New Roman"/>
        <family val="1"/>
      </rPr>
      <t xml:space="preserve">
3/ Latitude: 21.14174; Longitude: 104.14616;
</t>
    </r>
    <r>
      <rPr>
        <b/>
        <sz val="11"/>
        <color rgb="FF00B050"/>
        <rFont val="Times New Roman"/>
        <family val="1"/>
      </rPr>
      <t>4/ Latitude: 21.13972; Longitude: 104.14638;</t>
    </r>
    <r>
      <rPr>
        <sz val="11"/>
        <rFont val="Times New Roman"/>
        <family val="1"/>
      </rPr>
      <t xml:space="preserve">
5/ Latitude: 21.14073; Longitude: 104.14624</t>
    </r>
  </si>
  <si>
    <r>
      <t xml:space="preserve">HỢP TÁC XÃ NHÃN CÒ NÒI
Thành viên: 04 nông dân
Đại diện: Ông Phạm Tịnh
Chứng minh thư: 050441723
Số điện thoại: 0986978778
</t>
    </r>
    <r>
      <rPr>
        <b/>
        <sz val="11"/>
        <color indexed="10"/>
        <rFont val="Times New Roman"/>
        <family val="1"/>
      </rPr>
      <t>CO NOI LONGAN COOPERATIVE 
Member: 04 farmers
Representative: Pham Tinh (Mr.)
Identity Numbers: 050441723
Phone Number: 0986978778</t>
    </r>
  </si>
  <si>
    <r>
      <t xml:space="preserve">Xã Cò Nòi, huyện Mai Sơn, tỉnh Sơn La/Co Noi commune, Mai Son district, Son La province
(Nhãn lồng - Long longan variety; group of 04 farmers)
Location on Google Map:
1/ Latitude: 21.14537; Longitude: 104.14664;
</t>
    </r>
    <r>
      <rPr>
        <b/>
        <sz val="11"/>
        <color rgb="FF00B050"/>
        <rFont val="Times New Roman"/>
        <family val="1"/>
      </rPr>
      <t>2/ Latitude: 21.14476; Longitude: 104.14705;</t>
    </r>
    <r>
      <rPr>
        <sz val="11"/>
        <rFont val="Times New Roman"/>
        <family val="1"/>
      </rPr>
      <t xml:space="preserve">
3/ Latitude: 21.14517; Longitude: 104.14784;
</t>
    </r>
    <r>
      <rPr>
        <b/>
        <sz val="11"/>
        <color rgb="FF00B050"/>
        <rFont val="Times New Roman"/>
        <family val="1"/>
      </rPr>
      <t>4/ Latitude: 21.14657; Longitude: 104.14888;</t>
    </r>
    <r>
      <rPr>
        <sz val="11"/>
        <rFont val="Times New Roman"/>
        <family val="1"/>
      </rPr>
      <t xml:space="preserve">
5/ Latitude: 21.14612; Longitude: 104.14968   </t>
    </r>
  </si>
  <si>
    <r>
      <t xml:space="preserve">HỢP TÁC XÃ NÔNG NGHIỆP CÂY ĂN QUẢ VÂN HỒ
Thành viên: 03 nông dân
Đại diện: Ông Nguyễn Quang Tính
Chứng minh thư: 050445601
Số điện thoại: 0979929699
</t>
    </r>
    <r>
      <rPr>
        <b/>
        <sz val="11"/>
        <color indexed="10"/>
        <rFont val="Times New Roman"/>
        <family val="1"/>
      </rPr>
      <t xml:space="preserve">VAN HO AGRICULTURAL FRUIT TREE COOPERATIVE FARM  
Member: 03 farmers
Representative: Nguyen Quang Tinh (Mr.)
Identity Numbers: 050445601
Phone Number: 0979929699     </t>
    </r>
  </si>
  <si>
    <r>
      <t xml:space="preserve">Xã Chiềng Xuân, huyện Vân Hồ, tỉnh Sơn La  / Chieng Xuan commune, Van Ho district, Son La province
(Nhãn lồng - Long longan variety; group of 03 farmers)
Location on Google Map:
1/ Latitude: 20.72953; Longitude: 104.67821;
</t>
    </r>
    <r>
      <rPr>
        <b/>
        <sz val="11"/>
        <color rgb="FF00B050"/>
        <rFont val="Times New Roman"/>
        <family val="1"/>
      </rPr>
      <t>2/ Latitude: 20.72957; Longitude: 104.67737;</t>
    </r>
    <r>
      <rPr>
        <sz val="11"/>
        <rFont val="Times New Roman"/>
        <family val="1"/>
      </rPr>
      <t xml:space="preserve">
3/ Latitude: 20.72872; Longitude: 104.67749;
</t>
    </r>
    <r>
      <rPr>
        <b/>
        <sz val="11"/>
        <color rgb="FF00B050"/>
        <rFont val="Times New Roman"/>
        <family val="1"/>
      </rPr>
      <t>4/ Latitude: 20.72804; Longitude: 104.67879;</t>
    </r>
    <r>
      <rPr>
        <sz val="11"/>
        <rFont val="Times New Roman"/>
        <family val="1"/>
      </rPr>
      <t xml:space="preserve">
5/ Latitude: 20.72809; Longitude: 104.67778</t>
    </r>
  </si>
  <si>
    <r>
      <t xml:space="preserve">HỢP TÁC XÃ NÔNG NGHIỆP TIẾN THÀNH
Thành viên: 04 nông dân
Đại diện: Ông Đinh Công Nhị
Chứng minh thư: 050738648
Số điện thoại: 0968093746
</t>
    </r>
    <r>
      <rPr>
        <b/>
        <sz val="11"/>
        <color indexed="10"/>
        <rFont val="Times New Roman"/>
        <family val="1"/>
      </rPr>
      <t>TIEN THANH AGRICULTURAL  COOPERATIVE FARM
Member: 04 farmers
Representative: Dinh Cong Nhi (Mr.)
Identity Numbers: 050738648
Phone Number: 0968093746</t>
    </r>
  </si>
  <si>
    <r>
      <t xml:space="preserve">Xã Chiềng Xuân, huyện Vân Hồ, tỉnh Sơn La  / Chieng Xuan commune, Van Ho district, Son La province
(Nhãn lồng - Long longan variety; group of 04 farmers)
Location on Google Map:
1/ Latitude: 20.73059; Longitude: 104.67812
2/ Latitude: 20.73013; Longitude: 104.67882
</t>
    </r>
    <r>
      <rPr>
        <b/>
        <sz val="11"/>
        <color rgb="FF00B050"/>
        <rFont val="Times New Roman"/>
        <family val="1"/>
      </rPr>
      <t xml:space="preserve">3/ Latitude: 20.73088; Longitude: 104.67652
4/ Latitude: 20.72932; Longitude: 104.67945          </t>
    </r>
  </si>
  <si>
    <r>
      <t xml:space="preserve">HỢP TÁC XÃ RAU HOA QUẢ QUYẾT TÂM
Thành viên: 06 nông dân
Đại diện: Ông Dương Mạnh Hà
Chứng minh thư: 050831007
Số điện thoại: 0364448096
</t>
    </r>
    <r>
      <rPr>
        <b/>
        <sz val="11"/>
        <color rgb="FFFF0000"/>
        <rFont val="Times New Roman"/>
        <family val="1"/>
      </rPr>
      <t xml:space="preserve">QUYET TAM VEGETABLES FRUIT COOPERATIVE FARM </t>
    </r>
    <r>
      <rPr>
        <b/>
        <sz val="11"/>
        <color indexed="10"/>
        <rFont val="Times New Roman"/>
        <family val="1"/>
      </rPr>
      <t xml:space="preserve">
Member: 06 farmers
Representative:  Duong Manh Ha (Mr.)
Identity Numbers: 050831007
Phone Number:  0364448096                                                           </t>
    </r>
  </si>
  <si>
    <r>
      <t xml:space="preserve">Xã Tú Nang , huyện Yên Châu, tỉnh Sơn La  /  Tu Nang commune, Yen Chau district, Son La province
(Nhãn lồng - Long longan variety; group of 06 farmers)
Location on Google Map:
1/ Latitude: 20.94548; Longitude: 104.45221                   </t>
    </r>
    <r>
      <rPr>
        <b/>
        <sz val="11"/>
        <color rgb="FF00B050"/>
        <rFont val="Times New Roman"/>
        <family val="1"/>
      </rPr>
      <t xml:space="preserve">2/ Latitude: 20.94676; Longitude: 104.45323         </t>
    </r>
    <r>
      <rPr>
        <sz val="11"/>
        <rFont val="Times New Roman"/>
        <family val="1"/>
      </rPr>
      <t xml:space="preserve">          3/ Latitude: 20.94532; Longitude: 104.45304  </t>
    </r>
    <r>
      <rPr>
        <b/>
        <sz val="11"/>
        <color rgb="FF00B050"/>
        <rFont val="Times New Roman"/>
        <family val="1"/>
      </rPr>
      <t xml:space="preserve">                 4/ Latitude: 20.94417; Longitude: 104.45357    </t>
    </r>
    <r>
      <rPr>
        <sz val="11"/>
        <rFont val="Times New Roman"/>
        <family val="1"/>
      </rPr>
      <t xml:space="preserve">            </t>
    </r>
  </si>
  <si>
    <r>
      <rPr>
        <b/>
        <sz val="11"/>
        <color indexed="8"/>
        <rFont val="Times New Roman"/>
        <family val="1"/>
        <charset val="163"/>
      </rPr>
      <t xml:space="preserve">HỢP TÁC XÃ TIẾN ĐẠT
Thành viên:  03 nông dân
Đại diện: Ông Trần Văn Hồng
Chứng minh thư: 050325201
Số điện thoại: 0965612614
</t>
    </r>
    <r>
      <rPr>
        <b/>
        <sz val="11"/>
        <color indexed="10"/>
        <rFont val="Times New Roman"/>
        <family val="1"/>
      </rPr>
      <t xml:space="preserve">TIEN DAT COOPERATIVE FARM 
Member:  03 farmers
Representative: Tran Van Hong (Mr.)
Identity Numbers: 050325201
Phone Number: 0965612614                                                           </t>
    </r>
  </si>
  <si>
    <r>
      <t xml:space="preserve">Xã Lóng Phiêng, huyện Yên Châu, tỉnh Sơn La  / Long Phieng commune, Yen Chau district, Son La province
(Nhãn lồng - Long longan variety; group of 03  farmers)
Location on Google Map:
1/ Latitude: 20.90817; Longitude: 104.43607;
2/ Latitude: 20.90733; Longitude: 104.43624;
</t>
    </r>
    <r>
      <rPr>
        <b/>
        <sz val="11"/>
        <color rgb="FF00B050"/>
        <rFont val="Times New Roman"/>
        <family val="1"/>
      </rPr>
      <t>3/ Latitude: 20.90700; Longitude: 104.43737;
4/ Latitude: 20.90880; Longitude: 104.43495;</t>
    </r>
    <r>
      <rPr>
        <sz val="11"/>
        <rFont val="Times New Roman"/>
        <family val="1"/>
      </rPr>
      <t xml:space="preserve">
5/ Latitude: 20.90858; Longitude: 104.43540</t>
    </r>
  </si>
  <si>
    <r>
      <rPr>
        <b/>
        <sz val="10"/>
        <rFont val="Arial"/>
        <family val="2"/>
      </rP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 xml:space="preserve">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</si>
  <si>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Tân Bình, huyện Tân Biên, tỉnh Tây Ninh / Tan Binh commune, Tan Bien district, Tay Ninh province; cộng tác với hộ nông dân Lê Minh Quốc Hưng, mobile: 0913683596 / In cooperation with the farmer, Mr. Le Minh Quoc Hung, mobile: +84913683596 ; (Giống: Long nhãn Edaw / Edaw longan variety)
Location on Google map:
11</t>
    </r>
    <r>
      <rPr>
        <vertAlign val="superscript"/>
        <sz val="11"/>
        <rFont val="Times New Roman"/>
        <family val="1"/>
      </rPr>
      <t>o</t>
    </r>
    <r>
      <rPr>
        <sz val="11"/>
        <rFont val="Times New Roman"/>
        <family val="1"/>
      </rPr>
      <t>35'4'' N; 105</t>
    </r>
    <r>
      <rPr>
        <vertAlign val="superscript"/>
        <sz val="11"/>
        <rFont val="Times New Roman"/>
        <family val="1"/>
      </rPr>
      <t>o</t>
    </r>
    <r>
      <rPr>
        <sz val="11"/>
        <rFont val="Times New Roman"/>
        <family val="1"/>
      </rPr>
      <t>57'18'' E</t>
    </r>
    <r>
      <rPr>
        <sz val="11"/>
        <color rgb="FFFF0000"/>
        <rFont val="Times New Roman"/>
        <family val="1"/>
      </rPr>
      <t xml:space="preserve">
</t>
    </r>
  </si>
  <si>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</si>
  <si>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rgb="FFFF0000"/>
        <rFont val="Arial"/>
        <family val="2"/>
      </rPr>
      <t xml:space="preserve">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</si>
  <si>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t>AN GIANG</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</si>
  <si>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</si>
  <si>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</si>
  <si>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</si>
  <si>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AN Giang</t>
  </si>
  <si>
    <t>Xã An Nhơn, huyện Châu Thành, tỉnh Đồng Tháp/An Nhon commune, Chau Thanh district, Dong Thap province; nhóm  01 nông hộ / group of 01 farmers; (Giống: Nhãn Phát Tài/ Phat Tai longan variety)
Location on Google map:
1/ Lat: 10.275556; Long: 105.868056
2/ Lat: 10.276111; Long: 105.866111
3/ Lat: 10.271667; Long: 105.879167</t>
  </si>
  <si>
    <t>Xã An Phú Thuận, huyện Châu Thành, tỉnh Đồng Tháp/An Phu Thuan commune, Chau Thanh district, Dong Thap province; nhóm  12 nông hộ / group of 12 farmers; (Giống: Nhãn Edaw/ Edaw longan variety)
Location on Google map:
1/ Lat: 10.213805; Long: 105.907556
2/ Lat: 10.237194; Long: 105.895138
3/ Lat: 10.222555; Long: 105.886500</t>
  </si>
  <si>
    <r>
      <t>TỔ HỢP TÁC NHÃN AN PHÚ THUẬN
Địa chỉ: Ấp An Thạnh, xã An Phú Thuận, huyện Châu Thành, tỉnh Đồng Tháp
Người đại diện: Nguyễn Văn Ba                         CMND: 
Chức vụ: Tổ trưởng 
Điện thoại: 0985261542
Email: 
AN PHU THUAN LONGAN CO.OPERATIVE</t>
    </r>
    <r>
      <rPr>
        <b/>
        <sz val="10"/>
        <color rgb="FFFF0000"/>
        <rFont val="Arial"/>
        <family val="2"/>
      </rPr>
      <t xml:space="preserve">
Address: An Thanh hamlet, An Phu Thuan commune, Chau Thanh district, Dong Thap province
Representative: Nguyễn Văn Ba (Mr.)                             ID:
Position: Manager
Mobile: +84985261542
Email: chanhthufruit@gmail.com</t>
    </r>
  </si>
  <si>
    <r>
      <t xml:space="preserve">Xã Tân Nghĩa, huyện Hàm Tân, tỉnh Bình Thuận/Tan Nghia commune, Ham Tan district, Binh Thuan province
(Giống: Thanh long ruột trang/ Dragon fruit white flesh variety, nhóm 01 nông hộ/ Group of  01 farmers)
Location on Google map:
1/ Latitude:  10.838793, Longitude:107.732843. </t>
    </r>
    <r>
      <rPr>
        <sz val="10"/>
        <color rgb="FFFF0000"/>
        <rFont val="Times New Roman"/>
        <family val="1"/>
      </rPr>
      <t xml:space="preserve">           </t>
    </r>
    <r>
      <rPr>
        <sz val="10"/>
        <rFont val="Times New Roman"/>
        <family val="1"/>
      </rPr>
      <t xml:space="preserve">2/ Latitude:  10.838710, Longitude: 107.731383            3/ Latitude:  10.833392, Longitude: 107.729841  </t>
    </r>
    <r>
      <rPr>
        <sz val="10"/>
        <color rgb="FFFF0000"/>
        <rFont val="Times New Roman"/>
        <family val="1"/>
      </rPr>
      <t xml:space="preserve">  </t>
    </r>
    <r>
      <rPr>
        <sz val="10"/>
        <rFont val="Times New Roman"/>
        <family val="1"/>
      </rPr>
      <t xml:space="preserve"> 
</t>
    </r>
  </si>
  <si>
    <r>
      <t xml:space="preserve">Thành viên: 2 nông dân
Đại diện: Bà Phạm Thị Hương                                      Địa chỉ: Xã Xuân Hòa, Huyện Lập Thạch, Tỉnh Vĩnh Phúc
Chứng minh thư: 02618002217                                      Số điện thoại: 0973772377                                                                                                                                                                                                              
</t>
    </r>
    <r>
      <rPr>
        <b/>
        <sz val="11"/>
        <color rgb="FFFF0000"/>
        <rFont val="Times New Roman"/>
        <family val="1"/>
      </rPr>
      <t xml:space="preserve">Member: 2 farmers
Representative: Pham Thi Huong (Mrs.)          Address: Xuan Hoa commune, Lap Thach district,Vinh Phuc province
Identity Numbers: 02618002217  
Phone Number:  0973772377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</si>
  <si>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2 farmers)
Location on Google Map:
1/ Latitude:21.444120; Longitude:105.465731                    2/ Latitude:21.443590; Longitude:105.466765                    3/ Latitude:21.440997; Longitude:105.465898                      4/ Latitude:21.442461; Longitude:105.464243             </t>
  </si>
  <si>
    <r>
      <t xml:space="preserve">Thành viên: 03 nông dân
Đại diện: Trần Thị Hòa                                                   Địa chỉ: Xã Xuân Hòa, Huyện Lập Thạch, Tỉnh Vĩnh Phúc
Chứng minh thư: 026188002490                                    Số điện thoại: 0977230197                                                                                                                                                                                                       
</t>
    </r>
    <r>
      <rPr>
        <b/>
        <sz val="11"/>
        <color rgb="FFFF0000"/>
        <rFont val="Times New Roman"/>
        <family val="1"/>
      </rPr>
      <t xml:space="preserve">Member: 03 farmers
Representative: Tran Thi Hoa (Mrs.)                          Address: Xuan Hoa commune, Lap Thach district, Vinh Phuc province
Identity Numbers: 026188002490   
Phone Number:   0977230197 </t>
    </r>
    <r>
      <rPr>
        <b/>
        <sz val="11"/>
        <rFont val="Times New Roman"/>
        <family val="1"/>
      </rPr>
      <t xml:space="preserve"> </t>
    </r>
    <r>
      <rPr>
        <b/>
        <sz val="11"/>
        <color rgb="FFFF0000"/>
        <rFont val="Times New Roman"/>
        <family val="1"/>
      </rPr>
      <t xml:space="preserve">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</si>
  <si>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03 farmers)
Location on Google Map:
1/ Latitude: 21.449215; Longitude: 105.467339                     2/ Latitude: 21.448822; Longitude: 105.468595                   3/ Latitude: 21.446217; Longitude: 105.468247                  4/ Latitude: 21.445440; Longitude: 105.464741             </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</si>
  <si>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indexed="1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</si>
  <si>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10.2738889; Longitude: 105.8563888
2/ Latitude: 10.2705556; Longitude: 105.8527777
3/ Latitude: 10.2694444; Longitude: 105.8508333
</t>
  </si>
  <si>
    <r>
      <t xml:space="preserve">CÔNG TY TNHH XNK N&amp;P FRUITS
Mã số kinh doanh: 1402140143
Địa chỉ: số 670A, Quốc lộ 54, ấp Hoà Định, xã Vĩnh Thới, huyện Lai Vung, tỉnh Đồng Tháp
Người đại diện: Phan Thị Xuân Phương
Chức vụ: Giám đốc 
Mobile:0965200929
Email: npfruitscompany@gmail.com
</t>
    </r>
    <r>
      <rPr>
        <b/>
        <sz val="10"/>
        <color rgb="FFFF0000"/>
        <rFont val="Arial"/>
        <family val="2"/>
      </rPr>
      <t xml:space="preserve">
N&amp;P FRUITS IMPORT EXPORT</t>
    </r>
    <r>
      <rPr>
        <b/>
        <sz val="10"/>
        <color indexed="10"/>
        <rFont val="Arial"/>
        <family val="2"/>
      </rPr>
      <t xml:space="preserve"> Co., LTD 
Business registration certificate: 1402140143
Address: No.670A, National street No.54, Hoa Dinh hamlet, Vinh Thoi commune, Lai Vung district, Dong Thap province.
Representative: Phan Thi Xuan Phuong (Ms.)
Position: Director
Mobile: +84965200929
Email: npfruitscompany@gmail.com
</t>
    </r>
  </si>
  <si>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10.2702778; Longitude: 105.8533333
2/ Latitude: 10.2750000; Longitude: 105.8552777
3/ Latitude: 10.2700000; Longitude: 105.8574999
</t>
  </si>
  <si>
    <t>Xã Định Môn, huyện Thới Lai, thành phố Cần Thơ/Dinh Mon commune, Thoi Lai district, Can Tho City; nhóm  09 nông hộ / group of 09 farmers; (Giống: Nhãn Edaw/ Edaw longan variety)
Location on Google map:
1/ Lat: 10.042778; Long: 105.593889
2/ Lat: 10.059444; Long: 105.585833
3/ Lat: 10.036389; Long: 105.599167</t>
  </si>
  <si>
    <t>VĨNH LONG</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</si>
  <si>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</si>
  <si>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Phường Tân Ngãi, Tp. Vĩnh Long,  tỉnh Vĩnh Long/ Tan Ngai ward, Vinh Long City, Vinh Long province; nhóm 06 nông hộ/group of 06 farmers; (Giống: Long nhãn Edaw / Edaw longan variety)
Location on Google map:
1/ Latitude: 10.2671111; Longitude: 105.92333
2/ Latitude: 10.2586667; Longitude: 105.91977
3/ Latitude: 10.2635556; Longitude: 105.92427</t>
  </si>
  <si>
    <t>TIEN GIANG</t>
  </si>
  <si>
    <t xml:space="preserve">Xã Thạnh Mỹ, huyện Tân Phước, tỉnh Tiền Giang/Thanh My commune, Tan Phuoc district, Tien  Giang province
(Giống: Thanh long vỏ vàng ruột trắng/Dragon fruit  white flesh yellow skin variety, nhóm 03 nông hộ/Group of  03 farmers)
Location on Google map:
1/ Latitude:  10.576876, Longitude: 106.191261      2/ Latitude:  10.568201, Longitude: 106.191188      3/ Latitude:  10.553929, Longitude: 106.191375     
</t>
  </si>
  <si>
    <t>Xã Kiềng Phước, Huyện Gò Công, tỉnh Tiền Giang/Kieng Phuoc commune, Go Cong district, Tien Giang province.
(Thanh long ruột đỏ - Dragon fruit Red flesh variety, cộng tác với 13 nông hộ / In cooperation with group of 13 farmers)
Location on Google map:
1/ Latitude: 10.377065; Longitude: 106.748883;
2/ Latitude: 10.377628; Longitude: 106.748976;
3/ Latitude: 10.376335; Longitude: 106.750758</t>
  </si>
  <si>
    <t xml:space="preserve">Xã An Luc Long, huyện Châu Thành, tỉnh Long An/ An Luc Long commune, Chau Thanh district, Long An province
(Giống: Thanh long tím hồng / Dragon fruit pink flesh variety)
Location on Google map:
1/ Latitude:10.408516 N, Longitude:106.481934 E;
2/ Latitude:10.430217 N, Longitude:106.471403 E;
3/ Latitude:10.404902 N, Longitude:106.475479 E             
</t>
  </si>
  <si>
    <t>Hải Dương</t>
  </si>
  <si>
    <r>
      <t xml:space="preserve">
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1"/>
        <color rgb="FFFF0000"/>
        <rFont val="Times New Roman"/>
        <family val="1"/>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r>
      <rPr>
        <b/>
        <sz val="11"/>
        <color indexed="10"/>
        <rFont val="Times New Roman"/>
        <family val="1"/>
      </rPr>
      <t xml:space="preserve">                  </t>
    </r>
  </si>
  <si>
    <t xml:space="preserve">Xã Hoàng Tiến, Thành phố Chí Linh, Tỉnh Hải Dương /Hoang Tien commune, Chi Linh city, Hai Duong province
(Nhãn Lồng - Long variety; group of 11 farmers)
Location on Google Map:
1/ Latitude:21.144950; Longitude:106.467087                    
2/ Latitude:21.143227; Longitude:106.473242                   
3/ Latitude:21.141088; Longitude:106.472741                      
4/ Latitude:21.142480; Longitude:106.467632        </t>
  </si>
  <si>
    <t xml:space="preserve">Hải Dương </t>
  </si>
  <si>
    <r>
      <t xml:space="preserve">TỔ 2                                                                                      Thành viên: 12 hộ nông dân
Đại diện: Ông Nguyễn Văn Viễn                                        Địa chỉ: Xã Hoàng Tiến, Thành phố Chí Linh, Tỉnh Hải Dương
CMTND: 142760649                                                  Số điện thoại: 0967072926                                                                                                                                                                                                            
</t>
    </r>
    <r>
      <rPr>
        <b/>
        <sz val="11"/>
        <color rgb="FFFF0000"/>
        <rFont val="Times New Roman"/>
        <family val="1"/>
      </rPr>
      <t>Group Number 2                                                       
Member: 12 farmers
Representative: Nguyen Van Vien (Mr.)              Address: Hoang Tien commune, Chi Linh city, Hai Duong province
Identity Numbers: 142760649 
Phone Number: 0967072926         
Business Number</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</si>
  <si>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Tiến, Thành phố Chí Linh, Tỉnh Hải Dương /Hoang Tien commune, Chi Linh city, Hai Duong province
Nhãn Lồng - Long Longan variety; group of 12 farmers)
Location on Google Map:
1/ Latitude:21.140992; Longitude:106.472682                   
2/ Latitude:21.138538; Longitude:106.471602                  
3/ Latitude:21.139875; Longitude:106.467418                      
4/ Latitude:21.142366; Longitude:106.467693          </t>
  </si>
  <si>
    <r>
      <t xml:space="preserve">TỔ 3                                                                                      Thành viên: 28 hộ nông dân
Đại diện: Ông Nguyễn Văn Phúc                            Địa chỉ: Xã Lê Lợi, Thành phố  Chí Linh, Tỉnh Hải Dương
CMTND: 142074233                                                  Số điện thoại: 0988025996                                                                                                                                                                                                        
</t>
    </r>
    <r>
      <rPr>
        <b/>
        <sz val="11"/>
        <color rgb="FFFF0000"/>
        <rFont val="Times New Roman"/>
        <family val="1"/>
      </rPr>
      <t xml:space="preserve">Group Number 3                                                            Member: 28 farmers
Representative: Nguyen Van Phuc (Mr.)             Address: Le Loi commune, Chi Linh city, Hai Duong province
Identity Numbers: 142074233 
Phone Number: 0988025996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</si>
  <si>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 Xã Lê Lợi, Thành phố  Chí Linh, Tỉnh Hải Dương/Le Loi commune, Chi Linh city, Hai Duong province
Nhãn Lồng - Long Longan variety; group of 28 farmers)
Location on Google Map:
1/ Latitude:21.170194;Longitude:106.387546                    
2/ Latitude:21.167187; Longitude:106.387986                           3/ Latitude:21.164261; Longitude:106.386502                  
4/ Latitude:21.164200; Longitude:106.385955                  
5/ Latitude:21.170137; Longitude:106.385172</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</si>
  <si>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 xml:space="preserve">AMEII VIETNAM JOINT STOCK COMPANY Director : Ngo Thi Thu Hong (Mrs.)                           Identity Numbers: 031179004888                               Address: No. 212, Street 3.1 Gamuda Gardens, Tran Phu Ward, Hoang Mai District, Hanoi 
Phone Number:  0996991668                                   Business Certificate: 0108400885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</si>
  <si>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Hoa Thám, Thành phố Chí Linh, Tỉnh Hải Dương/Hoang Hoa Tham commune, Chi Linh city, Hai Duong province
(Nhãn Lồng - Long Longan variety; group of 22 farmers)
Location on Google Map:
1/ Latitude:21.189639;Longitude:106.453200                    
2/ Latitude:21.193456; Longitude:106.454333                  
3/ Latitude:21.193899; Longitude:106.452383                       
4/ Latitude:21.190197; Longitude:106.451774        </t>
  </si>
  <si>
    <t>DONG THAP</t>
  </si>
  <si>
    <r>
      <t xml:space="preserve">CÔNG TY TNHH MTV SX-TM-DV PHÂN BÓN HOÀNG THIỆN
Địa chỉ: Tổ 17, Ấp Bình Hoà, xã Mỹ Khánh, tp. Long Xuyên, tỉnh An Giang
Người đại diện: Phan Thị Trúc Giang                                        Mã số doanh nghiệp: 1601237608
Chức vụ: Giám đốc
Điện thoại: 0915444449
Email: hoangthien.agvn@gmail.com
</t>
    </r>
    <r>
      <rPr>
        <b/>
        <sz val="10"/>
        <color rgb="FFFF0000"/>
        <rFont val="Arial"/>
        <family val="2"/>
      </rPr>
      <t xml:space="preserve">
HOANG THIEN FERTILIZER PRODUCING-TRADING-SERVICE ONE MEMBER CO.LTD
Address: 17 group, Binh Hoa hamlet, My Khanh commune, Long Xuyen city, An Giang province
Representative: Phan Thi Truc Giang (Ms.)                   Business registration certificate: 1601237608
Position: Director
Mobile: +84915444449 
Email: hoangthien.agvn@gmail.com</t>
    </r>
  </si>
  <si>
    <t>Xã Tân Khánh Đông, Tp. Sa Đéc, tỉnh Đồng Tháp/Tan Khanh Dong commune, Sa Dec city, Dong Thap province; nhóm  01 nông hộ / group of 01 farmers; (Giống: Nhãn Phát Tài/Phat Tai longan variety)
Location on Google map:
1/ Lat: 10.380278; Long: 105.720833
2/ Lat: 10.380973; Long: 105.719427
3/ Lat: 10.375649; Long: 105.711568</t>
  </si>
  <si>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</si>
  <si>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</si>
  <si>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An Lục Long, Huyện Châu Thành, Long An/An Luc Long commune, Chau Thanh district, Long An province
(Giống: Thanh long ruột trắng/White dragon fruit variety; nhóm 22 nông hộ/group of 22 farmers)
Location on Google map:
1/ Latitude 10.436111; Longitude 106.490333
2/ Latitude 10.402722; Longitude 106.469778
3/ Latitude 10.428167; Longitude 106.479972</t>
  </si>
  <si>
    <t>Xã Tân Bình Thạnh, Huyện Chợ Gạo, Tiền Giang/Tan Binh Thanh commune, Cho Gao district, Tien Giang province
(Giống: Thanh long ruột trắng/White dragon fruit variety; nhóm 18 nông hộ/group of 18 farmers)
Location on Google map:
1/ Latitude 10.455806; Longitude 106.425556
2/ Latitude 10.459556; Longitude 106.425556
3/ Latitude 10.450833; Longitude 106.434528</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</si>
  <si>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</si>
  <si>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Cam Hiệp Bắc, Huyện Cam Lâm, tỉnh Khánh Hoà/Cam Hiep Bac commune, Cam Lam district, Khanh Hoa province.
(Xoài Uc R2E2 - Uc R2E2 mango variety, cộng tác với 06 nông hộ/In cooperation with group of 06 farmers)
Location on Google map:
1/ Latitude: 12.069282; Longitude: 109.123215;
2/ Latitude: 12.111045; Longitude: 109.217432
3/ Latitude: 12.058724; Longitude: 106.923330</t>
  </si>
  <si>
    <r>
      <t xml:space="preserve">HỢP TÁC XÃ MỸ TỊNH AN
Địa chỉ: Xã Mỹ Tịnh An, huyện Chợ Gạo, tỉnh Tiền Giang.
Người đại diện: Ông Võ Chí Thiện                                 MSDN: 5307F00007
Chức vụ: Giám đốc
Di động: 0907358758
Email: thien.vo@mtacoop.vn
</t>
    </r>
    <r>
      <rPr>
        <b/>
        <sz val="10"/>
        <color indexed="10"/>
        <rFont val="Arial"/>
        <family val="2"/>
      </rPr>
      <t xml:space="preserve">
MY TINH AN CO.OP
Address: My Tinh An commune, Cho Gao district, Tieng Giang province, Vietnam.
Representative: Vo Chi Thien (Mr.)                        Enterpríse code: 5307F00007
Position: Director
Mobile: +84907358758
Email:  thien.vo@mtacoop.vn</t>
    </r>
  </si>
  <si>
    <t>Xã Tân Bình Thạnh, huyện Chợ Gạo, tỉnh Tiền Giang/Tan Binh Thanh commune, Cho Gao district, Tien Giang province.
(Thanh long ruột đỏ - Dragon fruit Red flesh variety, cộng tác với 10 nông hộ / In cooperation with group of 10 farmers)
Location on Google map:
1/ Latitude: 10.4567859; Longitude: 106.430897;
2/ Latitude: 10.4599646; Longitude: 106.430015;
3/ Latitude: 10.4576962; Longitude: 106.4265441</t>
  </si>
  <si>
    <t>Xã Tân Bình Thạnh, huyện Chợ Gạo, tỉnh Tiền Giang/Tan Binh Thanh commune, Cho Gao district, Tien Giang province.
(Thanh long ruột tím hồng - Dragon fruit pink flesh variety, cộng tác với 05 nông hộ / In cooperation with group of 05 farmers)
Location on Google map:
1/ Latitude: 10.4657912; Longitude: 106.4322989;
2/ Latitude: 10.4566729 ; Longitude: 106.4309603;
3/ Latitude: 10.4568951; Longitude: 106.4298935.</t>
  </si>
  <si>
    <t>Xã Mỹ Tịnh An, huyện Chợ Gạo, tỉnh Tiền Giang/My Tinh An commune, Cho Gao district, Tien Giang province.
(Thanh long ruột trắng - Dragon fruit white flesh variety, cộng tác với 12 nông hộ / In cooperation with group of 12 farmers)
Location on Google map:
1/ Latitude: 10.4440061; Longitude: 106.3986662;
2/ Latitude: 10.4549778 ; Longitude: 106.3976439;
3/ Latitude: 10.4516332; Longitude: 106.3960765.</t>
  </si>
  <si>
    <r>
      <rPr>
        <b/>
        <sz val="10"/>
        <rFont val="Arial"/>
        <family val="2"/>
      </rPr>
      <t xml:space="preserve">Công ty TNHH Phương Ngọc Cái Bè
Địa chỉ: Ấp 4, xã Phú An, huyện Cai Lậy, tỉnh Tiền GIang                                                                                   MSDN: 1201510066
Người đại diện: Võ Tấn Lợi                                              Chức vụ: Giám đốc
Mobile: 0913969824
Email: votanloi1962@yahoo.com
</t>
    </r>
    <r>
      <rPr>
        <b/>
        <sz val="10"/>
        <color indexed="10"/>
        <rFont val="Arial"/>
        <family val="2"/>
      </rPr>
      <t xml:space="preserve">Phuong Ngoc Cai Be Co., LTD
Address: Hamlet No. 4, Phu An commune, Cai Lay District, Tien Giang province, Vietnam.                              Business registration certificate: 1201510066
Representative: Vo Tan Loi (Mr.)                              Position: Director
Mobile: +84913969824
Email: votanloi1962@yahoo.com
</t>
    </r>
  </si>
  <si>
    <r>
      <t>Xã Tân Phong, huyện Cai Lậy, tỉnh Tiền Giang /  Tan Phong commune, Cai Lay district, Tien Giang province; nhóm 34 nông hộ / group of 34 farmers; (Giống: Long nhãn Edaw / Edaw longan variety)
Location on Google map:
1/ Lat:10.299382; Long: 106.0503276</t>
    </r>
    <r>
      <rPr>
        <sz val="11"/>
        <color indexed="10"/>
        <rFont val="Times New Roman"/>
        <family val="1"/>
      </rPr>
      <t xml:space="preserve">
</t>
    </r>
    <r>
      <rPr>
        <sz val="11"/>
        <rFont val="Times New Roman"/>
        <family val="1"/>
      </rPr>
      <t>2/ Lat:10.2917361; Long: 106.059048</t>
    </r>
    <r>
      <rPr>
        <sz val="11"/>
        <color indexed="10"/>
        <rFont val="Times New Roman"/>
        <family val="1"/>
      </rPr>
      <t xml:space="preserve">
</t>
    </r>
    <r>
      <rPr>
        <sz val="11"/>
        <rFont val="Times New Roman"/>
        <family val="1"/>
      </rPr>
      <t>3/ Lat:10.2946365; Long: 106.0568022</t>
    </r>
  </si>
  <si>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</si>
  <si>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</si>
  <si>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0"/>
        <color rgb="FFFF0000"/>
        <rFont val="Arial"/>
        <family val="2"/>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</si>
  <si>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</si>
  <si>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rFont val="Times New Roman"/>
        <family val="1"/>
      </rPr>
      <t>o</t>
    </r>
    <r>
      <rPr>
        <sz val="10"/>
        <rFont val="Times New Roman"/>
        <family val="1"/>
      </rPr>
      <t>28'84.036'' N, 105</t>
    </r>
    <r>
      <rPr>
        <vertAlign val="superscript"/>
        <sz val="10"/>
        <rFont val="Times New Roman"/>
        <family val="1"/>
      </rPr>
      <t>o</t>
    </r>
    <r>
      <rPr>
        <sz val="10"/>
        <rFont val="Times New Roman"/>
        <family val="1"/>
      </rPr>
      <t>35'39.642'' E;
2/ 10</t>
    </r>
    <r>
      <rPr>
        <vertAlign val="superscript"/>
        <sz val="10"/>
        <rFont val="Times New Roman"/>
        <family val="1"/>
      </rPr>
      <t>o</t>
    </r>
    <r>
      <rPr>
        <sz val="10"/>
        <rFont val="Times New Roman"/>
        <family val="1"/>
      </rPr>
      <t>27'14.1552'' N, 105</t>
    </r>
    <r>
      <rPr>
        <vertAlign val="superscript"/>
        <sz val="10"/>
        <rFont val="Times New Roman"/>
        <family val="1"/>
      </rPr>
      <t>o</t>
    </r>
    <r>
      <rPr>
        <sz val="10"/>
        <rFont val="Times New Roman"/>
        <family val="1"/>
      </rPr>
      <t>36'1.9872'' E;
3/ 10</t>
    </r>
    <r>
      <rPr>
        <vertAlign val="superscript"/>
        <sz val="10"/>
        <rFont val="Times New Roman"/>
        <family val="1"/>
      </rPr>
      <t>o</t>
    </r>
    <r>
      <rPr>
        <sz val="10"/>
        <rFont val="Times New Roman"/>
        <family val="1"/>
      </rPr>
      <t>27'59'.8356'' N, 105</t>
    </r>
    <r>
      <rPr>
        <vertAlign val="superscript"/>
        <sz val="10"/>
        <rFont val="Times New Roman"/>
        <family val="1"/>
      </rPr>
      <t>o</t>
    </r>
    <r>
      <rPr>
        <sz val="10"/>
        <rFont val="Times New Roman"/>
        <family val="1"/>
      </rPr>
      <t>36'10.9836'' E</t>
    </r>
  </si>
  <si>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0"/>
        <color indexed="10"/>
        <rFont val="Arial"/>
        <family val="2"/>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</si>
  <si>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</si>
  <si>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</si>
  <si>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0"/>
        <color rgb="FFFF0000"/>
        <rFont val="Arial"/>
        <family val="2"/>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</si>
  <si>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10.416280; Longitude 105.654173
3) Latitude 10.420960; Longitude 105.650518
</t>
  </si>
  <si>
    <r>
      <t xml:space="preserve">THT XOÀI PHƯỜNG 6
Địa chỉ: Khóm 6, phường 6, Thành phố Cao Lãnh, tỉnh Đồng Tháp
Người đại diện: Ông Nguyễn Châu Tuấn
Chức vụ: Tổ trưởng
Di động: 01682612420
Email: thtxoaiphuong6@gmail.com
Đại diện phát triển sản phẩm: Phòng Kinh tế thành phố Cao Lãnh. Điện thoại: 0673.853.221; Email: pkinhtetpcl@gmail.com
</t>
    </r>
    <r>
      <rPr>
        <b/>
        <sz val="10"/>
        <color rgb="FFFF0000"/>
        <rFont val="Arial"/>
        <family val="2"/>
      </rPr>
      <t>MANGO WARD 6 GROWER GROUP
Address: Hamlet No.6, ward No.6, Cao Lanh City, Dong Thap Province, Vietnam
Representative: Nguyen Chau Tuan (Mr.)
Position: Group Manager
Mobile: +841682612420
Email: thtxoaiphuong6@gmail.com
Brand marketing representative: Economic Division of Committee of Cao Lanh city. Tel: 0673.853.221; Email: pkinhtetpcl@gmail.com</t>
    </r>
  </si>
  <si>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</si>
  <si>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0"/>
        <color indexed="10"/>
        <rFont val="Arial"/>
        <family val="2"/>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</si>
  <si>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</si>
  <si>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</si>
  <si>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</si>
  <si>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</si>
  <si>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0"/>
        <color rgb="FFFF0000"/>
        <rFont val="Arial"/>
        <family val="2"/>
      </rPr>
      <t>TÂN THUẬN ĐÔNG AGRICULTURAL SERVICE CO.OP</t>
    </r>
    <r>
      <rPr>
        <b/>
        <sz val="10"/>
        <color indexed="10"/>
        <rFont val="Arial"/>
        <family val="2"/>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</si>
  <si>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</si>
  <si>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r>
      <t xml:space="preserve">HTX NÔNG NGHIỆP MỸ NGÃI
Địa chỉ: Ấp 2, xã Mỹ Ngãi, Thành phố Cao Lãnh, tỉnh Đồng Tháp
</t>
    </r>
    <r>
      <rPr>
        <b/>
        <sz val="10"/>
        <color rgb="FFFF0000"/>
        <rFont val="Arial"/>
        <family val="2"/>
      </rPr>
      <t>Người đại diện: Ông Mai Thành Thật
Chức vụ: Giám Đốc
Di động: 0706992560
Đại diện phát triển sản phẩm: Phòng Kinh tế thành phố Cao Lãnh. Điện thoại: 0673.853.221; Email: pkinhtetpcl@gmail.com
MY NGAI AGRICULTURAL CO.OP
Address: Hamlet No.2, My Ngai Commune, Cao Lanh City, Dong Thap Province, Vietnam
Representative: Mai Thanh That (Mr.)
Position: Director
Mobile: +84949894153
Brand marketing representative: Economic Division of Committee of Cao Lanh city. Tel: 0673.853.221; Email: pkinhtetpcl@gmail.com</t>
    </r>
  </si>
  <si>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</si>
  <si>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0"/>
        <color rgb="FFFF0000"/>
        <rFont val="Arial"/>
        <family val="2"/>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</si>
  <si>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</si>
  <si>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r>
      <t xml:space="preserve">HTX SẢN XUẤT VÀ TIÊU THỤ LÚA GIỐNG MỸ TRÀ
Địa chỉ: Ấp 3, xã Mỹ Trà, Thành phố Cao Lãnh, tỉnh Đồng Tháp
</t>
    </r>
    <r>
      <rPr>
        <b/>
        <sz val="10"/>
        <color rgb="FFFF0000"/>
        <rFont val="Arial"/>
        <family val="2"/>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</si>
  <si>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</si>
  <si>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r>
      <t xml:space="preserve">CÔNG TY XNK NÔNG SẢN TRUNG CHÁNH ĐỒNG THÁP
Địa chỉ: Số 302 Nguyễn Thái Học, phường Hoà Thuận, Thành phố Cao Lãnh, tỉnh Đồng Tháp
Người đại diện: Nguyễn Thái Vinh
Chức vụ: Giám Đốc
Di động: 0838666888
Email: nguyenthaivinh@gmail.com
Mã số kinh doanh: 1402104699
</t>
    </r>
    <r>
      <rPr>
        <b/>
        <sz val="10"/>
        <color rgb="FFFF0000"/>
        <rFont val="Arial"/>
        <family val="2"/>
      </rPr>
      <t>TRUNG CHANH DONG THAP AGRICUTURAL PRODUCT COMPANY
Address: No.302 Nguyen Thai Hoc st, Hoa Thuan ward,  Cao Lanh City, Dong Thap Province, Vietnam
Representative: Nguyen Thai Vinh (Mr.)
Position: Director
Mobile: +84838666888
Email: nguyenthaivinh@gmail.com
Business registration certificate: 1402104699</t>
    </r>
  </si>
  <si>
    <t xml:space="preserve">Tân Long, huyện Thanh Bình, Đồng Tháp/Tan Long commune, Thanh Binh district, Dong Thap
(Xoài Tượng Da Xanh - Tuong Da Xanh mango variety; nhóm 12 nông hộ/group of 12 farmers)
Location on Google map:
1/ Latitude 10.5688889; Longitude 105.417779
2/ Latitude 10.5666667; Longitude 105.405277
3/ Latitude 10.5677778; Longitude 105.406667
</t>
  </si>
  <si>
    <t xml:space="preserve">Tân Long, huyện Thanh Bình, Đồng Tháp/Tan Long commune, Thanh Binh district, Dong Thap
(Xoài Ngọc Vân - Ngoc Van mango variety; nhóm 04 nông hộ/group of 04 farmers)
Location on Google map:
1/ Latitude 10.5688889; Longitude 105.417777
2/ Latitude 10.5694444; Longitude 105.431388
3/ Latitude 10.5675000; Longitude 105.406111
</t>
  </si>
  <si>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0"/>
        <color rgb="FFFF0000"/>
        <rFont val="Arial"/>
        <family val="2"/>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</si>
  <si>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</si>
  <si>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r>
      <t xml:space="preserve">CÔNG TY TNHH MỘT THÀNH VIÊN NHỰT HỮU PHÁT
Địa chỉ: ấp Ba Xoài, xã An Cư, huyện Tịnh Biên, tỉnh An Giang.
Người đại diện: Nguyễn Thanh Tươi
Chức vụ: Giám Đốc
Di động: 0947220137
Mã số kinh doanh: 1602130054 (Cộng tác Công Ty TNHH xuất nhập khẩu Hoà Lộc RR)
</t>
    </r>
    <r>
      <rPr>
        <b/>
        <sz val="10"/>
        <color rgb="FFFF0000"/>
        <rFont val="Arial"/>
        <family val="2"/>
      </rPr>
      <t>NHUT HUU PHAT ONE MEMBER CO.LTD
Address: Ba Xoai hamlet, An Cu commune, Tinh Bien district, An Giang province, Vietnam.
Representative: Nguyen Thanh Tuoi (Mr.)
Position: Director
Mobile: +84947220137 
Business registration certificate: 1602130054 (Incorporation with Hoa Loc RR import export Co.Ltd)</t>
    </r>
  </si>
  <si>
    <t xml:space="preserve">An Cư, huyện Tịnh Biên, An Giang/An Cu commune, Tinh Bien district, An Giang province.
(Xoài Keo - Keo mango variety; nhóm 01 nông hộ/group of 01 farmers)
Location on Google map:
1/ Latitude 10.524099; Longitude 104.987037
2/ Latitude 10.516545; Longitude 104.988150
3/ Latitude 10.517074; Longitude 104.987518
</t>
  </si>
  <si>
    <r>
      <t xml:space="preserve">CƠ SỞ XOÀI TRANG
Địa chỉ: ấp 1, xã Tân Hưng, huyện Cái Bè, tỉnh Tiền Giang.
Người đại diện: Nguyễn Ngọc Trang
Chức vụ: Chủ cơ sở
Di động: 0918.811.325
Mã số kinh doanh: 53G8013597 (Cộng tác Công Ty TNHH xuất nhập khẩu Hoà Lộc RR)
</t>
    </r>
    <r>
      <rPr>
        <b/>
        <sz val="10"/>
        <color rgb="FFFF0000"/>
        <rFont val="Arial"/>
        <family val="2"/>
      </rPr>
      <t>TRANG MANGO UNIT
Address: Hamlet No.1, Tan Hung commune, Cai Be district, Tien Giang province, Vietnam.
Representative: Nguyen Ngoc Trang (Ms.)
Position: Unit manager
Mobile: +840918.811.325
Business registration certificate: 53G8013597 (Incorporation with Hoa Loc RR import export Co.Ltd)</t>
    </r>
  </si>
  <si>
    <t xml:space="preserve">Xã An Cư, huyện Tịnh Biên, An Giang/An Cu commune, Tinh Bien district, An Giang province.
(Xoài Keo - Keo mango variety; nhóm 01 nông hộ/group of 01 farmers)
Location on Google map:
1/ Latitude 10.528923; Longitude 104.994772
2/ Latitude 10.528767; Longitude 104.995470
3/ Latitude 10.528880; Longitude 104.995179
</t>
  </si>
  <si>
    <t>LIST OF UNITS PARTICIPATING IN PRECLEARANCE PROGRAM FOR LONGAN EXPORTING TO AUSTRALIA MARKET AND THEIR P.U.C.
 (ISSUED ON JAN 13TH 2021)</t>
  </si>
  <si>
    <t xml:space="preserve">Xã Tân Thuận Đông, Thành phố Cao Lãnh, Đồng Tháp/Tan Thuan Dong commune, Cao Lanh City, Dong Thap
(Giống: Long nhãn Edaw / Edaw longan variety;  group of 36 farmers)
Location on Google map:
1/ Latitude: 10.414829; Longitude: 105.618450
2/ Latitude: 10.417555; Longitude: 105.618223
3/ Latitude: 10.414993; Longitude: 105.622899
</t>
  </si>
  <si>
    <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KENH 1- KENH 4 AGRICUTURAL CO.OPERATIVE Bussiness certification code: 52B0180514
Address: My Thuan hamlet, VInh Chau commune, Chau Doc City, An Giang province
Representative: Nguyễn Văn Be (Mr.)                             
Position: Director
Mobile: +84396384300
Email: hndvinhchau@gmail.com</t>
    </r>
  </si>
  <si>
    <t>KHÔNG CÒN VÙNG TRỒNG</t>
  </si>
  <si>
    <r>
      <t xml:space="preserve">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t>
    </r>
    <r>
      <rPr>
        <b/>
        <sz val="10"/>
        <color rgb="FFFF0000"/>
        <rFont val="Times New Roman"/>
        <family val="1"/>
      </rPr>
      <t>GOODLIFE HOLDINGS COMPANY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r>
  </si>
  <si>
    <t xml:space="preserve">Xã Khánh Bình, An Phú, An Giang/Khanh Binh commune, An Phu district, An Giang province
(Keo Mango variety, in co-operation with a group of 15 farmers)
Location on Google map:
1) Latitude: 10.938860; Longitude: 105.094810 
2) Latitude: 10.939780; Longitude: 105.095660 
3) Latitude: 10.939360; Longitude: 105.096790 
</t>
  </si>
  <si>
    <t xml:space="preserve">Thị trấn Long Bình, An Phú, An Giang/Long Binh town, An Phu district, An Giang province
(Xoài Keo/Keo mango variety; cộng tác với 13 nông hộ/In co-operation with a group of 13 farmers).
Location on Google Map:
1) Latitude 10.9501050; Longitude 105.0915900
2) Latitude 10.9527340; Longitude 105.0933660
3) Latitude 10.9500100; Longitude 105.0914560
</t>
  </si>
  <si>
    <t xml:space="preserve">Xã Bình Hàng Tây, huyện Cao Lãnh, tỉnh Đồng Tháp/Binh Hang Tay commune, Cao Lanh district, Dong Thap province.
(Xoài Tượng Da xanh-Tuong Da Xanh mango variety; nhóm 15 nông hộ/group of 15 farmers)
Location on Google map:
1/ Latitude 10.3818798; Longitude 105.7695279
2/ Latitude 10.3705254; Longitude 105.7627198
3/ Latitude 10.3678537; Longitude 105.7557172
</t>
  </si>
  <si>
    <t>LIST OF UNITS PARTICIPATING IN THE OFFICIAL ASSURANCE PROGRAM FOR MANGO EXPORTING TO AUSTRALIA AND NEW ZEALAND MARKET AND THEIR P.U.C.
 (ISSUED ON JAN 13TH 2021)</t>
  </si>
  <si>
    <t>An Lục Long, Châu Thành, Long An/An Luc Long commune, Chau Thanh district, Long An province</t>
  </si>
  <si>
    <t>Hiệp Thạnh, Châu Thành, Long An/ Hiep Thanh commune, Chau Thanh district, Long An Province</t>
  </si>
  <si>
    <t>Long Trì, Châu Thành, Long An/Long Tri commune, Chau Thanh district, Long An province</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</si>
  <si>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</si>
  <si>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</si>
  <si>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</si>
  <si>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Đồng Tre, An Lục Long, Châu Thành, Long An/Dong Tre village, An Luc Long commune, Chau Thanh district, Long An province.</t>
  </si>
  <si>
    <t>Ấp 2, Phước Tân Hưng, Châu Thành, Long An/ Hamlet No.2, Tan Hung commune, Chau Thanh district, Long An</t>
  </si>
  <si>
    <t xml:space="preserve">Dương Xuân Hội, Châu Thành, Long An/Duong Xuan Hoi commune, Chau Thanh district, Long An province
</t>
  </si>
  <si>
    <t>CÁC VÙNG TRỒNG THANH LONG ĐÃ ĐƯỢC CẤP MÃ SỐ Ở CÁC TỈNH VÀ HIỆN TRẠNG VÙNG TRỒNG</t>
  </si>
  <si>
    <t>Tỉnh / Province</t>
  </si>
  <si>
    <t>Số thứ tự đơn vị / Unit</t>
  </si>
  <si>
    <t>Tên Đơn Vị / Name of Unit</t>
  </si>
  <si>
    <t>Địa điểm trồng / Address of production area</t>
  </si>
  <si>
    <t>Diện tích / Surface (ha)</t>
  </si>
  <si>
    <t>Sản Lượng/Yield (ton/ha)</t>
  </si>
  <si>
    <t>Loại cây trồng / Crop</t>
  </si>
  <si>
    <t>Đã cấp mã số / PUC</t>
  </si>
  <si>
    <t>IRADS</t>
  </si>
  <si>
    <t>Tình trạng hoạt động / Current status</t>
  </si>
  <si>
    <r>
      <t xml:space="preserve">DOANH NGHIỆP TƯ NHÂN RAU QUẢ BÌNH THUẬN
Địa chỉ: Lô 2, Đặng Văn Lãnh, Phú Tài, Phan Thiết, Bình Thuận
</t>
    </r>
    <r>
      <rPr>
        <b/>
        <sz val="10"/>
        <color indexed="10"/>
        <rFont val="Arial"/>
        <family val="2"/>
      </rPr>
      <t xml:space="preserve">Tel: 0252.2210.780 </t>
    </r>
    <r>
      <rPr>
        <b/>
        <sz val="10"/>
        <rFont val="Arial"/>
        <family val="2"/>
      </rPr>
      <t xml:space="preserve">- Fax: 062.823 731
MST: 3400351590
</t>
    </r>
    <r>
      <rPr>
        <b/>
        <sz val="10"/>
        <color indexed="10"/>
        <rFont val="Arial"/>
        <family val="2"/>
      </rPr>
      <t>Binh Thuan Fruits and Greens Company
Address: Lot no. 2, Dang Van Lanh ward, Phu Tai district, Phan Thiet city, Binh Thuan Province.
Tel: 062.823 731 - Fax: 062.823 731
Tax code: 3400351590</t>
    </r>
  </si>
  <si>
    <t>Phú Mỹ, Hàm Mỹ, Hàm Thuận Nam, Bình Thuận/ Phu My hamlet, Ham My commune, Ham Thuan Nam district, Binh Thuan province.</t>
  </si>
  <si>
    <t>Chưa rà soát</t>
  </si>
  <si>
    <t>Minh Tiến, Hàm Mỹ, Hàm Thuận Nam, Bình Thuận/ Minh Tien hamlet, Ham My commune, Ham Thuan Nam district, Binh Thuan province.</t>
  </si>
  <si>
    <t>Hiệp Lễ, Tân Thuận, Hàm Thuận Nam, Bình Thuận/ Hiep Le hamlet, Tan Thuan commune, Ham Thuan Nam district, Binh Thuan province.</t>
  </si>
  <si>
    <t>Hiệp Nhơn, Tân Thuận, Hàm Thuận Nam, Bình Thuận/ Hiep Nhon hamlet, Tan Thuan commune, Ham Thuan Nam district, Binh Thuan province.</t>
  </si>
  <si>
    <t>Hiệp Nghĩa, Tân Thuận, Hàm Thuận Nam, Bình Thuận/ Hiep Nghia hamlet, Tan Thuan commune, Ham Thuan Nam district, Binh Thuan province.</t>
  </si>
  <si>
    <t>Phú Xuân, TT Phú Long, Hàm Thuận Bắc, Bình Thuận/ Phu Xuan hamlet, Phu Long town, Ham Thuan Bac district, Binh Thuan province.</t>
  </si>
  <si>
    <t>Phú Mỹ, TT Phú Long, Hàm Thuận Bắc, Bình Thuận/ Phu My hamlet, Phu Long town, Ham Thuan Bac district, Binh Thuan province.</t>
  </si>
  <si>
    <t>Phú Đền, Hàm Hiệp, Hàm Thuận Bắc, Bình Thuận/ Phu Den hamlet, Ham Hiep commune, Ham Thuan Bac district, Binh Thuan province.</t>
  </si>
  <si>
    <t>Đại Thiện, Hàm Hiệp, Hàm Thuận Bắc, Bình Thuận/ Dai Thien hamlet, Ham Hiep commune, Ham Thuan Bac district, Binh Thuan province.</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</si>
  <si>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indexed="10"/>
        <rFont val="Arial"/>
        <family val="2"/>
      </rPr>
      <t>Hoang Hau Dragon Fruit Farm Co., LTD 
Address: Phu Sum hamlet, Ham My ward, Ham Thuan Nam district, Binh Thuan province
Representative: Tran Ngoc Hiep (Mr.)
Position: Director
Mobile: +84903904680
Email: hoanghau@hoanghau.com.vn</t>
    </r>
  </si>
  <si>
    <t>Hàm Cần, Hàm Thuận Nam, Bình Thuận/Ham Can commune, Ham Thuan Nam district, Binh Thuan province.                                                         Giống: Thanh long ruột trắng/Dragon fruit white flesh variety.
Location on Google map:
Latitude: 11.00312; Longitude: 107.91782.      Latitude: 11.01053; Longitude: 107.91489.    Latitude: 11.00429; Longitude: 107.92803</t>
  </si>
  <si>
    <t>Đang hoạt động</t>
  </si>
  <si>
    <t>Hàm Cường, Hàm Thuận Nam, Bình Thuận/ Ham Cuong commune, Ham Thuan Nam district, Binh Thuan province.</t>
  </si>
  <si>
    <t>Thị trấn Thuận Nam, Hàm Thuận Nam, Bình Thuận/ Thuan Nam town, Ham Thuan Nam district, Binh Thuan province.</t>
  </si>
  <si>
    <t>Hàm Cần, Hàm Thuận Nam, Bình Thuận/Ham Can commune, Ham Thuan Nam district, Binh Thuan province.
(Giống: Thanh long ruột tím hồng / Dragon fruit - Pink flesh variety)
Location on Google map:
Latitude: 11.00312; Longitude: 107.91782</t>
  </si>
  <si>
    <t>Hải Ninh, Bắc Bình, Bình Thuận/ Hai Ninh commune, Bac Binh district, Binh Thuan province.</t>
  </si>
  <si>
    <t xml:space="preserve">Hàm Minh, Hàm Thuận Nam, Bình Thuận/Ham Minh commune, Ham Thuan Nam district, Binh Thuan Province                                                                          (Thanh long ruột trắng-White dragon fruit variety)
</t>
  </si>
  <si>
    <t xml:space="preserve">Hàm Thạnh, Hàm Thuận Nam, Bình Thuận/Ham Thanh commune, Ham Thuan Nam district, Binh Thuan Province                                              </t>
  </si>
  <si>
    <t>Tân Lập, Hàm Thuận Nam, Bình Thuận/ Tan Lap commune, Ham Thuan Bac district, Binh Thuan province.</t>
  </si>
  <si>
    <t>Hàm Đức, Hàm Thuận Bắc, Bình Thuận/ Ham Duc commune, Ham Thuan Bac district, Binh Thuan province.</t>
  </si>
  <si>
    <t>Hàm Liêm, Hàm Thuận Bắc, Bình Thuận/Ham Liem commune, Ham Thuan Bac district, Binh Thuan province.</t>
  </si>
  <si>
    <t>Hàm Hiệp, Hàm Thuận Bắc, Bình Thuận/ Ham Hiep commune, Ham Thuan Bac district, Binh Thuan province.</t>
  </si>
  <si>
    <t>Phú Long, Hàm Thuận Bắc, Bình Thuận/ Phu Long commune, Ham Thuan Bac district, Binh Thuan province.</t>
  </si>
  <si>
    <t>Ma Lâm, Hàm Thuận Bắc, Bình Thuận/ Ma Lam commune, Ham Thuan Bac district, Binh Thuan province.</t>
  </si>
  <si>
    <t>Sông Phan, Hàm Tân, Bình Thuận/ Song Phan commune, Ham Tan district, Binh Thuan province.</t>
  </si>
  <si>
    <t>Hàm Mỹ, Hàm Thuận Nam, Bình Thuận/Ham My commune, Ham Thuan Bac district, Binh Thuan province.</t>
  </si>
  <si>
    <t>Khu I, thôn Suối Đá, Hồng Sơn, Hàm Thuận Bắc, Bình Thuận/Lot 1, Suoi Da Hamlet, Hong Son commune, Ham Thuan Bac district, Binh Thuan province.</t>
  </si>
  <si>
    <t>Khu II, thôn Suối Đá, Hồng Sơn, Hàm Thuận Bắc, Bình Thuận/Lot II, Suoi Da Hamlet, Hong Son commune, Ham Thuan Bac district, Binh Thuan province.</t>
  </si>
  <si>
    <t>Khu III, thôn Suối Đá, Hồng Sơn, Hàm Thuận Bắc, Bình Thuận/Lot III, Suoi Da Hamlet, Hong Son commune, Ham Thuan Bac district, Binh Thuan province.</t>
  </si>
  <si>
    <t>Khu I, Cà Dây, Hồng Thái, Bắc Bình, Bình Thuận/Lot I, Ca Day Hamlet, Hong Thai commune, Bac Binh district, Binh Thuan province.</t>
  </si>
  <si>
    <t>1</t>
  </si>
  <si>
    <t>Khu II, Cà Dây, Hồng Thái, Bắc Bình, Bình Thuận/Lot II, Ca Day Hamlet, Hong Thai commune, Bac Binh district, Binh Thuan province.</t>
  </si>
  <si>
    <t>Khu I, thôn Dân Thuận, Hàm Thạnh, Hàm Thuận Nam, Bình Thuận/Lot I, Dan Thuan Hamlet, Ham Thanh commune, Ham Thuan Nam district, Binh Thuan province.</t>
  </si>
  <si>
    <t>Khu II, thôn Dân Thuận, Hàm Thạnh, Hàm Thuận Nam, Bình Thuận/Lot III Dan Thuan Hamlet, Ham Thanh commune, Ham Thuan Nam district, Binh Thuan province.</t>
  </si>
  <si>
    <t>Khu I, thôn Dân Hòa, Hàm Thạnh, Hàm Thuận Nam, Bình Thuận/Lot I, Dan Hoa Hamlet, Ham Thanh commune, Ham Thuan Nam district, Binh Thuan province.</t>
  </si>
  <si>
    <t>Khu II, thôn Dân Hòa, Hàm Thạnh, Hàm Thuận Nam, Bình Thuận/Lot II, Dan Hoa Hamlet, Ham Thanh commune, Ham Thuan Nam district, Binh Thuan province.</t>
  </si>
  <si>
    <t>Khu III, thôn Dân Hòa, Hàm Thạnh, Hàm Thuận Nam, Bình Thuận/Lot III, Dan Hoa Hamlet, Ham Thanh commune, Ham Thuan Nam district, Binh Thuan province.</t>
  </si>
  <si>
    <t>Thôn Phú Nhang, Hàm Hiệp, Hàm Thuận Bắc, Bình Thuận/Phu NhangHamlet, Ham Hiep commune, Ham Thuan Bac district, Binh Thuan province.</t>
  </si>
  <si>
    <t>Lập Hòa, Thuận Nam, Hàm Thuận Nam, Bình Thuận/ Lap Hoa hamlet, Thuan Nam commune, Ham Thuan Nam district, Binh Thuan province.</t>
  </si>
  <si>
    <t>Lập Đức, Tân Lập, Hàm Thuận Nam, Bình Thuận/ Lap Duc hamlet, Tan Lap commune, Ham Thuan Nam district, Binh Thuan province.</t>
  </si>
  <si>
    <t>Thuận Nam, Hàm Thuận Nam, Bình Thuận/Thuan Nam commune, Ham Thuan Nam district, Binh Thuan province.</t>
  </si>
  <si>
    <t>Đại Lộc, Hàm Hiệp, Hàm Thuận Bắc, Bình Thuận/Dai Loc village, Ham Hiep commune, Ham Thuan Bac district, Binh Thuan province.</t>
  </si>
  <si>
    <t>Thắng Lợi, Hàm Thắng, Hàm Thuận Bắc, Bình Thuận/Thang Loi village, Ham Thang commune, Ham Thuan Bac district, Binh Thuan province.</t>
  </si>
  <si>
    <t>Thuận Điền, Hàm Liêm, Hàm Thuận Bắc, Bình Thuận/Thuan Dien village, Ham Liem commune, Ham Thuan Bac district, Binh Thuan province.</t>
  </si>
  <si>
    <r>
      <t xml:space="preserve">HTX DV Thanh Long Hữu Cơ Phú Hội
Địa chỉ: Thôn Phú Nhang, xã Hàm Hiệp, H. Hàm Thuận Bắc, Tỉnh Bình Thuận
Người đại diện: Lê Thanh Hải
Chức vụ:Chủ nhiệm
Mã số thuế: 3400394650
Ðiện thoại: </t>
    </r>
    <r>
      <rPr>
        <b/>
        <sz val="10"/>
        <color indexed="10"/>
        <rFont val="Arial"/>
        <family val="2"/>
      </rPr>
      <t>0919071088</t>
    </r>
    <r>
      <rPr>
        <b/>
        <sz val="10"/>
        <rFont val="Arial"/>
        <family val="2"/>
      </rPr>
      <t xml:space="preserve">
Fax: 062.3864606
Email: htxthanhlongphuhoi@gmail.com
</t>
    </r>
    <r>
      <rPr>
        <b/>
        <sz val="10"/>
        <color indexed="10"/>
        <rFont val="Arial"/>
        <family val="2"/>
      </rPr>
      <t xml:space="preserve">
Phu Hoi Dragon Fruit Cooperative
Add: Phu Nhang Hamlet, Ham Hiep ward, Ham Thuan Bac district, Binh Thuan province
Representative: Le Than Hai
Position: chairman
Tax code: 3400394650
Tel: 062.3864161
Fax: 062.3864606
Email: htxthanhlongphuhoi@gmail.com</t>
    </r>
  </si>
  <si>
    <t>Suối Dầu, thôn Phú Nhang, Hàm Hiệp, Hàm Thuận Bắc, Bình Thuận/Phu Nhang village, Ham Hiep commune, Ham Thuan Bac district, Binh Thuan province.</t>
  </si>
  <si>
    <t>Láng Cát 1, thôn Phú Nhang, Hàm Hiệp, Hàm Thuận  Bắc, Bình Thuận/Phu Nhang village, Ham Hiep commune, Ham Thuan Bac district, Binh Thuan province.</t>
  </si>
  <si>
    <t>Láng Cát 2, thôn Phú Nhang, Hàm Hiệp, Hàm Thuận Bắc, Bình Thuận/Phu Nhang village, Ham Hiep commune, Ham Thuan Bac district, Binh Thuan province.</t>
  </si>
  <si>
    <t>Râm Bờ Ðê, thôn Phú Nhang, Hàm Hiệp, Hàm Thuận Bắc, Bình Thuận/Phu Nhang village, Ham Hiep commune, Ham Thuan Bac district, Binh Thuan province.</t>
  </si>
  <si>
    <t>Thôn Thuận Minh, Thuận Quý, Hàm Thuận Nam, Bình Thuận/Thuan Minh village, Thuan Quy commune, Ham Thuan Nam district, Binh Thuan province.</t>
  </si>
  <si>
    <t>Thôn Thuận Cường, Thuận Quý, Hàm Thuận Nam, Bình Thuận/Thuan Cuong village, Thuan Quy commune, Ham Thuan Nam district, Binh Thuan province.</t>
  </si>
  <si>
    <t>Tổ 1, thôn Phú Mỹ, Hàm Mỹ, Hàm Thuận Nam, Bình Thuận/Group 1, Phu My village, Ham My commune, Ham Thuan Nam district, Binh Thuan province.</t>
  </si>
  <si>
    <t>Tổ 3, thôn Phú Mỹ, Hàm Minh, Hàm Thuận Nam, Bình Thuận/Group 3, Phu My village, Ham Minh commune, Ham Thuan Nam district, Binh Thuan province.</t>
  </si>
  <si>
    <t>Thôn Minh Tiến, Hàm Minh, Hàm Thuận Nam, Bình Thuận/Minh Tien village, Ham Minh commune, Ham Thuan Nam district, Binh Thuan province.</t>
  </si>
  <si>
    <t>Thôn Minh Hòa, Hàm Minh, Hàm Thuận Nam, Bình Thuận/Minh Hoa village, Ham Minh commune, Ham Thuan Nam district, Binh Thuan province.</t>
  </si>
  <si>
    <t>Xóm 4, thôn Minh Hòa, Hàm Minh, Hàm Thuận Nam, Bình Thuận/Hamlet 4, Minh Hoa village, Ham Minh commune, Ham Thuan Nam district, Binh Thuan province.</t>
  </si>
  <si>
    <t>Xóm 2, thông Minh Hòa, Hàm Minh, Hàm Thuận Nam, Bình Thuận/Hamlet 2, Minh Hoa village, Ham Minh commune, Ham Thuan Nam district, Binh Thuan province.</t>
  </si>
  <si>
    <r>
      <t xml:space="preserve">Công ty TNHH XNK Nông sản Hồng Ân
Địa chỉ: 48 Trường Sơn, P. 2, Q. Tân Bình, TP.HCM
Điện thoại: (08) 3848 8444
Fax: (08) 3847 111
Email: info@rigonfruit.vn
MST: 0309555159
</t>
    </r>
    <r>
      <rPr>
        <b/>
        <sz val="10"/>
        <color indexed="10"/>
        <rFont val="Arial"/>
        <family val="2"/>
      </rPr>
      <t>Hong An Import Export Co., LTD  
Add: 48 Truong Son street, ward 2, Tan Binh district, HCMC
Tel: (08) 3848 8444
Fax: (08) 3847 111
Email: info@rigonfruit.vn
Tax code: 0309555159</t>
    </r>
  </si>
  <si>
    <r>
      <t xml:space="preserve">Công ty TNHH XNK Cao Thành Phát
Địa chỉ: 37 Hoa Hồng 2, P. 2, Q. Phú Nhuận, Tp. HCM
Điện thoại: (08) 6679 0797
Fax: (08) 3517 1485
Giám đốc: Nguyễn Công Kính
Email: gm@ctpvn.vn
</t>
    </r>
    <r>
      <rPr>
        <b/>
        <sz val="10"/>
        <color indexed="10"/>
        <rFont val="Arial"/>
        <family val="2"/>
      </rPr>
      <t>Cao Thanh Phat Import Export Co., LTD
Add: 37 Hoa Hong 02 st., ward 2, Phu Nhuan dist.
Tel: (08) 6679 0797
Fax: (08) 3517 1485
Director: Nguyễn Công Kính
Email: gm@ctpvn.vn</t>
    </r>
  </si>
  <si>
    <t>Nhóm sản xuất thanh long Hàm Minh 8/Thanh Long Ham Minh 8 producing Group                    Hàm Minh, Hàm Thuận Nam, Bình Thuận/Ham Minh commune, Ham Thuan Nam district, Binh Thuan province.</t>
  </si>
  <si>
    <t xml:space="preserve">Nhóm 4 nông dân thị trấn Thuận Nam và xã Tân Lập, Hàm Thuận Nam, Bình Thuận/ Thuan Nam town and Tan Lap commune, Ham Thuan Nam district, Binh Thuan Province (group of 4 farmers)
Location on Google map:
1) 10o50'47" N; 107o50'31" E
2) 10o50'10" N; 107o50'33" E
3) 10o50'11" N; 107o50'30" E
4) 10o50'12" N; 107o50'38" E 
</t>
  </si>
  <si>
    <r>
      <t xml:space="preserve">Nhóm 5 sản xuất thanh long VietGap Dân Cường
Địa chỉ: xã Hàm Thạnh, Huyền Hàm Thuận Nam, Tỉnh Bình Thuận
Cộng tác với Công ty TNHH NiNa Hoàng
Địa chỉ: 243 Huỳnh Văn Bánh, P. 12, Q. Phú Nhuận, TP.HCM
Điện thoại: </t>
    </r>
    <r>
      <rPr>
        <b/>
        <sz val="10"/>
        <color indexed="10"/>
        <rFont val="Arial"/>
        <family val="2"/>
      </rPr>
      <t>0389816847</t>
    </r>
    <r>
      <rPr>
        <b/>
        <sz val="10"/>
        <rFont val="Arial"/>
        <family val="2"/>
      </rPr>
      <t xml:space="preserve">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</si>
  <si>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 xml:space="preserve">Hàm Thạnh, Hàm Thuận Nam, Bình Thuận/Ham Thanh commune, Ham Thuan Nam district, Binh Thuan province </t>
  </si>
  <si>
    <t>Hàm Thạnh, Hàm Thuận Nam, Bình Thuận/Ham Thanh commune, Ham Thuan Nam district, Binh Thuan province.</t>
  </si>
  <si>
    <r>
      <t xml:space="preserve">HỢP TÁC XÃ DỊCH VỤ SẢN XUẤT THANH LONG HÀM THẠNH
Địa chỉ: Xã Hàm Thạnh, huyện Hàm Thuận Nam, Bình Thuận.
Giám đốc: Võ Như Triều
Điện thoại: 0976 701743
</t>
    </r>
    <r>
      <rPr>
        <b/>
        <sz val="10"/>
        <color indexed="10"/>
        <rFont val="Arial"/>
        <family val="2"/>
      </rPr>
      <t>HÀM THẠNH MANUFACTURING &amp; TRADING CO-OPERATIVE
Address: Hàm Thạnh, Hàm Thuận Nam, Bình Thuận.
Director: Võ Như Triều
Phone: 0976 701743</t>
    </r>
    <r>
      <rPr>
        <b/>
        <sz val="10"/>
        <rFont val="Arial"/>
        <family val="2"/>
      </rPr>
      <t xml:space="preserve">
</t>
    </r>
  </si>
  <si>
    <t xml:space="preserve">Tổ 1, nhóm VietGAP Hàm Thạnh 1, thôn Dân Cường, Hàm Thạnh, Hàm Thuận Nam, Bình Thuận/Cloud 1, Ham Thanh 1 VietGap Group/Dan Cuong village, Ham Thanh commune, Ham Thuan Nam district, Binh Thuan province.                        
Location on Google map:                                   110001.15, 1075721.63
</t>
  </si>
  <si>
    <t xml:space="preserve">Tổ 2, nhóm VietGAP Hàm Thạnh 1, thôn Dân Cường, Hàm Thạnh, Hàm Thuận Nam, Bình Thuận/Cloud 2, Ham Thanh 1 VietGap Group/Dan Cuong village, Ham Thanh commune, Ham Thuan Nam district, Binh Thuan province.    
Location on Google map:                                   105943.95, 1075707.44
</t>
  </si>
  <si>
    <t>Tổ 3, nhóm VietGAP Hàm Thạnh 1/Cloud 3, Ham Thanh 1 VietGap Group                                     , thôn Dân Cường, Hàm Thạnh, Hàm Thuận Nam, Bình Thuận/Dan Cuong village, Ham Thanh commune, Ham Thuan Nam district, Binh Thuan province.
Location on Google map:                                 105932.27, 1075745.74</t>
  </si>
  <si>
    <t>Tổ 4, nhóm VietGAP Hàm Thạnh 1/Cloud 4, Ham Thanh 1 VietGap Group                                           thôn Dân Cường, Hàm Thạnh, Hàm Thuận Nam, Bình Thuận/Dan Cuong village, Ham Thanh commune, Ham Thuan Nam district, Binh Thuan province.
Location on Google map:                            105857.20, 1075811.89</t>
  </si>
  <si>
    <t xml:space="preserve">Trang trại Thanh Thanh, thôn Dân Cường, Hàm Thạnh, Hàm Thuận Nam, Bình Thuận/Thanh Thanh Farm,Dan Cuong village, Ham Thanh commune, Ham Thuan Nam district, Binh Thuan province.
Location on Google map:                            105922.25, 1075811.72
</t>
  </si>
  <si>
    <t xml:space="preserve">Nhóm VietGAP Việt Thanh, thôn Dân Cường, Hàm Thạnh, Hàm Thuận Nam, Bình Thuận/Viet Thanh VietGap Group, Dan Cuong village, Ham Thanh commune, Ham Thuan Nam district, Binh Thuan province.
Location on Google map:                                   110015.86, 1075703.99
</t>
  </si>
  <si>
    <r>
      <t xml:space="preserve">Nhóm sản xuất thanh long VietGap Hải Ninh 2
Địa chỉ: Thôn Hải Thủy, xã Hải Ninh, huyện Bắc Bình, Bình Thuận
Người đại diện: Dương Văn Ý
Điện thoại: 0125 833 0017
(Đại diện nhóm 05 nông dân)
</t>
    </r>
    <r>
      <rPr>
        <b/>
        <sz val="10"/>
        <color indexed="10"/>
        <rFont val="Arial"/>
        <family val="2"/>
      </rPr>
      <t>VietGAP Hai Ninh 2 dragon fruit manufacture group
Address: Hải Thủy hamlet, Hải Ninh ward, Bắc Bình district, Bình Thuận province
Representative: Dương Văn Ý
Phone: 0125 833 0017
(Representative of a group of 5 farmers)</t>
    </r>
  </si>
  <si>
    <r>
      <t>Thôn Hải Thủy, Hải Ninh, Bắc Bình, Bình Thuận/Hai Thuy village, Hai Ninh commune, Bac Binh, Binh Thuan province.
Location on Google map:
1/ 11</t>
    </r>
    <r>
      <rPr>
        <vertAlign val="superscript"/>
        <sz val="11"/>
        <rFont val="Arial"/>
        <family val="2"/>
      </rPr>
      <t>o</t>
    </r>
    <r>
      <rPr>
        <sz val="11"/>
        <rFont val="Arial"/>
        <family val="2"/>
      </rPr>
      <t>16'17"N; 108</t>
    </r>
    <r>
      <rPr>
        <vertAlign val="superscript"/>
        <sz val="11"/>
        <rFont val="Arial"/>
        <family val="2"/>
      </rPr>
      <t>o</t>
    </r>
    <r>
      <rPr>
        <sz val="11"/>
        <rFont val="Arial"/>
        <family val="2"/>
      </rPr>
      <t>29'29"E
2/ 11</t>
    </r>
    <r>
      <rPr>
        <vertAlign val="superscript"/>
        <sz val="11"/>
        <rFont val="Arial"/>
        <family val="2"/>
      </rPr>
      <t>o</t>
    </r>
    <r>
      <rPr>
        <sz val="11"/>
        <rFont val="Arial"/>
        <family val="2"/>
      </rPr>
      <t>15'51"N; 108</t>
    </r>
    <r>
      <rPr>
        <vertAlign val="superscript"/>
        <sz val="11"/>
        <rFont val="Arial"/>
        <family val="2"/>
      </rPr>
      <t>o</t>
    </r>
    <r>
      <rPr>
        <sz val="11"/>
        <rFont val="Arial"/>
        <family val="2"/>
      </rPr>
      <t>29'58"E
3/ 11</t>
    </r>
    <r>
      <rPr>
        <vertAlign val="superscript"/>
        <sz val="11"/>
        <rFont val="Arial"/>
        <family val="2"/>
      </rPr>
      <t>o</t>
    </r>
    <r>
      <rPr>
        <sz val="11"/>
        <rFont val="Arial"/>
        <family val="2"/>
      </rPr>
      <t>16'33"N; 108</t>
    </r>
    <r>
      <rPr>
        <vertAlign val="superscript"/>
        <sz val="11"/>
        <rFont val="Arial"/>
        <family val="2"/>
      </rPr>
      <t>o</t>
    </r>
    <r>
      <rPr>
        <sz val="11"/>
        <rFont val="Arial"/>
        <family val="2"/>
      </rPr>
      <t>25'50"E 
4/ 11</t>
    </r>
    <r>
      <rPr>
        <vertAlign val="superscript"/>
        <sz val="11"/>
        <rFont val="Arial"/>
        <family val="2"/>
      </rPr>
      <t>o</t>
    </r>
    <r>
      <rPr>
        <sz val="11"/>
        <rFont val="Arial"/>
        <family val="2"/>
      </rPr>
      <t>15'52"N; 108</t>
    </r>
    <r>
      <rPr>
        <vertAlign val="superscript"/>
        <sz val="11"/>
        <rFont val="Arial"/>
        <family val="2"/>
      </rPr>
      <t>o</t>
    </r>
    <r>
      <rPr>
        <sz val="11"/>
        <rFont val="Arial"/>
        <family val="2"/>
      </rPr>
      <t>29'58"E
5/ 11</t>
    </r>
    <r>
      <rPr>
        <vertAlign val="superscript"/>
        <sz val="11"/>
        <rFont val="Arial"/>
        <family val="2"/>
      </rPr>
      <t>o</t>
    </r>
    <r>
      <rPr>
        <sz val="11"/>
        <rFont val="Arial"/>
        <family val="2"/>
      </rPr>
      <t>10'41 26"N; 106</t>
    </r>
    <r>
      <rPr>
        <vertAlign val="superscript"/>
        <sz val="11"/>
        <rFont val="Arial"/>
        <family val="2"/>
      </rPr>
      <t>o</t>
    </r>
    <r>
      <rPr>
        <sz val="11"/>
        <rFont val="Arial"/>
        <family val="2"/>
      </rPr>
      <t>28'11 44"E</t>
    </r>
  </si>
  <si>
    <r>
      <t xml:space="preserve">Công ty TNHH Công nghệ thực phẩm Nhật Hồng
Địa chỉ: 07 Phan Đình Phùng, phường Tân Thành, quận Tân Phú, Tp. HCM
Người đại diện: Dương Tấn Thông
Chức vụ: Giám đốc
Điện thoại: 08. 3810 7611
Fax: 08. 3810 7610
(Thuê đất của bà Nguyễn Thị Vân Giang, thời hạn 20 năm, từ 01.08.2011 đến 01.08.2031)
</t>
    </r>
    <r>
      <rPr>
        <b/>
        <sz val="10"/>
        <color indexed="10"/>
        <rFont val="Arial"/>
        <family val="2"/>
      </rPr>
      <t>Nhat Hong Food Technology Co., LTD 
Address: 07 Phan Dinh Phung street, Tan Thanh ward, Tan Phu district, HCMC
Representative: Duong Tan Thong
Position: Director
Phone: 08. 3810 7611
Fax: 08. 3810 7610
(Leasing land from Ms Nguyen Thi Van Giang for 20 years, from August 1st 2011 to August 1st 2031)</t>
    </r>
  </si>
  <si>
    <r>
      <t>Thôn Nam Hà, Đông Hà, Đức Linh, Bình Thuận/Nam Ha village, Dong Ha commune, Duc Linh district, Binh Thuan province
Location on Google map:
1/ 11</t>
    </r>
    <r>
      <rPr>
        <vertAlign val="superscript"/>
        <sz val="11"/>
        <rFont val="Arial"/>
        <family val="2"/>
      </rPr>
      <t>o</t>
    </r>
    <r>
      <rPr>
        <sz val="11"/>
        <rFont val="Arial"/>
        <family val="2"/>
      </rPr>
      <t>02'888" N; 107</t>
    </r>
    <r>
      <rPr>
        <vertAlign val="superscript"/>
        <sz val="11"/>
        <rFont val="Arial"/>
        <family val="2"/>
      </rPr>
      <t>o</t>
    </r>
    <r>
      <rPr>
        <sz val="11"/>
        <rFont val="Arial"/>
        <family val="2"/>
      </rPr>
      <t>50'85" E
2/ 11</t>
    </r>
    <r>
      <rPr>
        <vertAlign val="superscript"/>
        <sz val="11"/>
        <rFont val="Arial"/>
        <family val="2"/>
      </rPr>
      <t>o</t>
    </r>
    <r>
      <rPr>
        <sz val="11"/>
        <rFont val="Arial"/>
        <family val="2"/>
      </rPr>
      <t>02'908" N; 107</t>
    </r>
    <r>
      <rPr>
        <vertAlign val="superscript"/>
        <sz val="11"/>
        <rFont val="Arial"/>
        <family val="2"/>
      </rPr>
      <t>o</t>
    </r>
    <r>
      <rPr>
        <sz val="11"/>
        <rFont val="Arial"/>
        <family val="2"/>
      </rPr>
      <t>50'95" E
3/ 11</t>
    </r>
    <r>
      <rPr>
        <vertAlign val="superscript"/>
        <sz val="11"/>
        <rFont val="Arial"/>
        <family val="2"/>
      </rPr>
      <t>o</t>
    </r>
    <r>
      <rPr>
        <sz val="11"/>
        <rFont val="Arial"/>
        <family val="2"/>
      </rPr>
      <t>03'108" N; 107</t>
    </r>
    <r>
      <rPr>
        <vertAlign val="superscript"/>
        <sz val="11"/>
        <rFont val="Arial"/>
        <family val="2"/>
      </rPr>
      <t>o</t>
    </r>
    <r>
      <rPr>
        <sz val="11"/>
        <rFont val="Arial"/>
        <family val="2"/>
      </rPr>
      <t>51'01" E
4/ 11</t>
    </r>
    <r>
      <rPr>
        <vertAlign val="superscript"/>
        <sz val="11"/>
        <rFont val="Arial"/>
        <family val="2"/>
      </rPr>
      <t>o</t>
    </r>
    <r>
      <rPr>
        <sz val="11"/>
        <rFont val="Arial"/>
        <family val="2"/>
      </rPr>
      <t>03'361" N; 107</t>
    </r>
    <r>
      <rPr>
        <vertAlign val="superscript"/>
        <sz val="11"/>
        <rFont val="Arial"/>
        <family val="2"/>
      </rPr>
      <t>o</t>
    </r>
    <r>
      <rPr>
        <sz val="11"/>
        <rFont val="Arial"/>
        <family val="2"/>
      </rPr>
      <t>51'00" E</t>
    </r>
  </si>
  <si>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indexed="1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</si>
  <si>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t xml:space="preserve">Hàm Liêm, Hàm Thuận Bắc, Bình Thuận/Ham Liem commune, Ham Thuan Bac district, Binh Thuan province.
Location on Google map:
1. 10o58’41.7”N 108o66’44.7”E
(Trần Đình Trung)
2. 10o59’27.9”N 108o05’06.2”E
(Nguyễn Chí Lập)
3. 10o 58’52.0”N 108o03’38.1”E
(Nguyễn Văn Trí)
4. 10o57’31.2”N 108o06’21.6”E
(Nguyễn Thanh Ngàn)
</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</si>
  <si>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hợp tác xã DV-SX thanh long Hàm Kiệm, Hàm Thuận Nam)
</t>
    </r>
    <r>
      <rPr>
        <b/>
        <sz val="10"/>
        <color indexed="10"/>
        <rFont val="Arial"/>
        <family val="2"/>
      </rPr>
      <t>Binh Thuan Dragon Fruit Union of Cooperatives
Add: 345 Bui Thi Xuan street, Xuan An ward, Phan Thiet city, Binh Thuan Province
Phone: 0626.262.345
Representative: Trac Anh
Position: CEO
Company code: 4807000010
(Represent for a Ham Kiem Dragon Fruit Manufacture cooperative)</t>
    </r>
  </si>
  <si>
    <t xml:space="preserve">Hàm Kiệm, Hàm Thuận Nam, Bình Thuận/Ham Kiem commune, Ham Thuan Nam district, Binh Thuan province.
Location on Google map:
1. 10o57’54.2”N 107o56’23.8”E
(Trần Văn Bảy)
2. 10o57’21.6”N 107o55’43.8”E
(Trần Xuân Thanh)
3. 10o 56’38.9”N 107o55’45.2”E
(Nguyễn Văn Trung)
4. 10o56’59.7”N 107o56’54.9”E
(Phan Quang Hòa)
</t>
  </si>
  <si>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indexed="10"/>
        <rFont val="Arial"/>
        <family val="2"/>
      </rPr>
      <t>Ham Kiem Dragon Fruit Manufacture Cooperative
Add: Dan Binh hamlet, Ham Kiem ward, Ham Thuan Nam district, Binh Thuan province
Representative: Ho Thi Bach Hoang
Position: Chairwoman
Phone:  062 2240459 - 0974 511 418</t>
    </r>
  </si>
  <si>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indexed="1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</si>
  <si>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t xml:space="preserve">Thị trấn Thuận Nam, Hàm Thuận Nam, Bình Thuận/ Thuan Nam town, Ham Thuan Nam district, Binh Thuan province.
Location on Google Map:
1) 10o52'54" N; 107o52'37" E
2) 10o51'32" N; 107o54'51" E
3) 10o44'49" N; 107o52'36" E
4) 10o50'34" N; 107o47'39" E </t>
  </si>
  <si>
    <t xml:space="preserve">Hàm Trí, Hàm Thuận Bắc, Bình Thuận/Ham Tri commune, Ham Thuan Bac district, Binh Thuan province.
Location on Google Map:
1) 11o9'22" N; 108o8'4" E
2) 11o9'20" N; 108o8'49" E
3) 11o8'29" N; 108o8'25" E
4) 11o8'23" N; 108o7'31" E </t>
  </si>
  <si>
    <r>
      <t xml:space="preserve">Hợp tác xã thanh long Nam Thuận Việt
Đại diện: Lê Văn Sơn
Chức vụ: Chủ tịch HĐQT
Điện thoại: 0989 051 953
Hợp tác với 7 trang trại
</t>
    </r>
    <r>
      <rPr>
        <b/>
        <sz val="10"/>
        <color indexed="10"/>
        <rFont val="Arial"/>
        <family val="2"/>
      </rPr>
      <t>Nam Thuan Viet Dragon Fruit Cooperative
Representative: Mr. Le Van Son
Position: Chairman
Mobile: 0989 051 953
In co-operation with 7 farms.</t>
    </r>
  </si>
  <si>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indexed="10"/>
        <rFont val="Arial"/>
        <family val="2"/>
      </rPr>
      <t>Ham Minh Dragon Frui Experimental Station - Binh Thuan Dragon Fruit R&amp;D Center.
Address: Minh Tien hamlet, Ham Minh ward, Ham Thuan Nam district, Binh Thuan province
Representative: Nguyen Duc Tri
Position: Deputy Director</t>
    </r>
  </si>
  <si>
    <t>Minh Tiến, Hàm Minh, Hàm Thuận Nam, Bình Thuận/Minh Tien village, Ham Minh commune, Ham Thuan Nam district, Binh Thuan province.
Location on Google map:
1) 102 17 26.70; 43 71 72.61
2) 120 17 56.84; 43 75 03.57
3) 120 16 44.03; 43 76 13.25
4) 120 13 27.02; 43 75 10.24</t>
  </si>
  <si>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indexed="1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</si>
  <si>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Thôn Hải Lạc, Hải Ninh, Bắc Bình, Bình Thuận/Hai Lac village, Hai Ninh commune, Bac Binh district, Binh Thuan province.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</si>
  <si>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indexed="1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</si>
  <si>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Thôn Minh Hòa, Hàm Minh, Hàm Thuận Nam, Bình Thuận/Minh Hoa village, Ham Minh commune, Ham Thuan Nam district, Binh Thuan province.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</si>
  <si>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indexed="10"/>
        <rFont val="Arial"/>
        <family val="2"/>
      </rPr>
      <t xml:space="preserve">Son Tra Co., LTD 
Address: Thuan Nam town, Ham Thuan Nam district, Binh Thuan province
Representative: Huynh Canh (Mr.)
Position: Director
Phone: +84 62 3869338
Mobile: +84982869338
Email: huynhcanhsontra@gmail.com
</t>
    </r>
  </si>
  <si>
    <t xml:space="preserve">Thôn Minh Hòa, Hàm Minh, Hàm Thuận Nam, Bình Thuận/Minh Hoa village, Ham Minh commune, Ham Thuan Nam district, Binh Thuan province.
Location on Google map:
Latitude: 10.835481; Longitude: 107.909251
</t>
  </si>
  <si>
    <t xml:space="preserve">Thôn Phú Nghĩa, Hàm Cường, Hàm Thuận Nam, Bình Thuận/Phu Nghia village, Ham Cuong commune, Ham Thuan Nam district, Binh Thuan province.
Location on Google map:
Latitude: 10.876099; Longitude: 107.963923
</t>
  </si>
  <si>
    <r>
      <t xml:space="preserve">Trang trại AMAVIE
Địa chỉ: xã Thuận Quý, Huyện Hàm Thuận Nam, Bình Thuận
Chủ trang trại: Nguyễn Việt Trung
Điện thoại: 0626296868
Mobile: 0904336868
Email: trungnv@mptelecom.com.vn
</t>
    </r>
    <r>
      <rPr>
        <b/>
        <sz val="10"/>
        <color indexed="10"/>
        <rFont val="Arial"/>
        <family val="2"/>
      </rPr>
      <t>AMAVIE FARM 
Address: Thuan Quy commune, Ham Thuan Nam district, Binh Thuan province
Owner: Nguyen Viet Trung (Mr.)
Phone: +84 626296868
Mobile: +84904336868
Email: trungnv@mptelecom.com.vn</t>
    </r>
  </si>
  <si>
    <t xml:space="preserve">Thôn Phú Nghĩa, Hàm Cường, Hàm Thuận Nam, Bình Thuận/Phu Nghia village, Ham Cuong commune, Ham Thuan Nam district, Binh Thuan province.
Location on Google map:
Latitude: 10.8228816; Longitude: 107.9948177
</t>
  </si>
  <si>
    <r>
      <t xml:space="preserve">Công ty TNHH Đầu Tư Minh Phúc An
Địa chỉ: 152 Trần Hưng Đạo, phường Phú Thủy, Tp. Phan Thiết, tỉnh Bình Thuận
Người đại diện: Nguyễn Quốc Nguyên Vũ
Chức vụ: Giám đốc
Mobile: 0946003948
Email: nqnguyenvu@gmail.com
</t>
    </r>
    <r>
      <rPr>
        <b/>
        <sz val="10"/>
        <color indexed="10"/>
        <rFont val="Arial"/>
        <family val="2"/>
      </rPr>
      <t xml:space="preserve">Minh Phuc An Investment Co., LTD 
Address: 152 Tran Hung Dao street, Phu Thuy ward, Phan Thiet city, Binh Thuan province
Representative: Nguyen Quoc Nguyen Vu (Mr.)
Position: Director
Mobile: +84946003948
Email: nqnguyenvu@gmail.com
</t>
    </r>
  </si>
  <si>
    <r>
      <t>Thị trấn Ma Lâm, Hàm Thuận Bắc, Bình Thuận/Ma Lam town, Ham Thuan Bac district, Binh Thuan province.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</si>
  <si>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indexed="1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</si>
  <si>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indexed="1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</si>
  <si>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indexed="1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</si>
  <si>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indexed="1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</si>
  <si>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indexed="1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</si>
  <si>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indexed="1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</si>
  <si>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indexed="1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</si>
  <si>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indexed="1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</si>
  <si>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indexed="1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</si>
  <si>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indexed="1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</si>
  <si>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</si>
  <si>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Times New Roman"/>
        <family val="1"/>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</si>
  <si>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0"/>
        <color indexed="10"/>
        <rFont val="Arial"/>
        <family val="2"/>
      </rPr>
      <t>Trung Hieu Co., LTD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</si>
  <si>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t>Long Thành, Long Trì, Châu Thành, Long An/Long Thanh village, Long Tri commune, Chau Thanh district, Long An province.</t>
  </si>
  <si>
    <t>Long Trường, Long Trì, Châu Thành, Long An/Long Truong village, Long Tri commune, Chau Thanh district, Long An province.</t>
  </si>
  <si>
    <t>Long An, Long Trì, Châu Thành, Long An/Long An village, Long Tri commune, Chau Thanh district, Long An province.</t>
  </si>
  <si>
    <t>Long Thuận, Long Trì, Châu Thành, Long An/Long Thuan village, Long Tri commune, Chau Thanh district, Long An province.</t>
  </si>
  <si>
    <t>Vĩnh Xuân, Dương Xuân Hội, Châu Thành, Long An/Vinh Xuan village, Duong Xuan Hoi commune, Chau Thanh district, Long An province.</t>
  </si>
  <si>
    <t>Ấp 7, Hiệp Thạnh, Châu Thành/village 7, Hiep Thanh commune, Chau Thanh district, Long An province.</t>
  </si>
  <si>
    <t>Ấp 2, Hiệp Thạnh Châu Thành, Long An/village 2, Hiep Thanh commune, Chau Thanh district, Long An province.</t>
  </si>
  <si>
    <r>
      <t xml:space="preserve">Cty TNHH SX TM DV Rồng Đỏ
Địa chỉ: 63/3 đường số 20, p. 11, q. Gò Vấp, TP. HCM
Điện thoại: 08 3 9210467 / 3 9210468
Fax: 08 3 5899918 / 3 9210469
</t>
    </r>
    <r>
      <rPr>
        <b/>
        <sz val="10"/>
        <color indexed="10"/>
        <rFont val="Arial"/>
        <family val="2"/>
      </rPr>
      <t xml:space="preserve">
Red Dragon Co., LTD  
Add: 63/3 No. 20 street, ward 11, Go Vap district, HCMC
Tel: 08 3 9210467 / 3 9210468
Fax: 08 3 5899918 / 3 9210469</t>
    </r>
  </si>
  <si>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0"/>
        <color indexed="10"/>
        <rFont val="Arial"/>
        <family val="2"/>
      </rPr>
      <t>Long Viet Co., LTD
Add: Hung Ngai hamlet, Dang Hung Phuoc ward, Cho Gao district, Tien Giang Province
Tax code: 1200764780
Tel: 072.3878058
Fax: 072. 3656587
Email: tranhoanglongtg@yahoo.com.vn
Representative: Trần Hữu Danh (Director)</t>
    </r>
  </si>
  <si>
    <t>Ấp Hội Xuân, Tầm Vu, Châu Thành, Long An/Hoi Xuan village, Tam Vu commune, Chau Thanh district, Long An province</t>
  </si>
  <si>
    <r>
      <t xml:space="preserve">Cty CP Chiếu Xạ An Phú (An Phu Iradiation J.S Company - API) 
Địa chỉ: Ấp 1B, X. An Phú, H. Thuận An, Bình Dương
Điện thoại: (84) 0650 371 2292 - Ext: 120
Fax: (84) 0650 371 2293
Tổng Giám đốc: Nguyễn Thành Lập
(Đại diện cho hợp tác xã thanh long Tầm Vu)
</t>
    </r>
    <r>
      <rPr>
        <b/>
        <sz val="10"/>
        <color indexed="10"/>
        <rFont val="Arial"/>
        <family val="2"/>
      </rPr>
      <t xml:space="preserve">
An Phu Iradiation J.S Company - API
Add: 1B hamlet, An Phu ward, Thuan An district, Binh Duong province
Tel: (84) 0650 371 2292 - Ext: 120
Fax: (84) 0650 371 2293
General Director: Nguyễn Thành Lập
(Represent for Tam Vu Dragon Fruit Cooperative</t>
    </r>
    <r>
      <rPr>
        <b/>
        <sz val="10"/>
        <rFont val="Arial"/>
        <family val="2"/>
      </rPr>
      <t>)</t>
    </r>
  </si>
  <si>
    <t>Hồi Xuân, Dương Xuân Hội, Châu Thành, Long An/ Hoi Xuan hamlet, Duong Xuan Hoi commune, Chau Thanh district, Long An province.</t>
  </si>
  <si>
    <t xml:space="preserve">Xã Hiệp Thạnh, huyện Châu Thành, tỉnh Long An/ Hiep Thanh commune, Chau Thanh district, Long An province
(Giống: Thanh long ruột đỏ/ Dragon fruit red flesh variety, nhóm 33 nông hộ/ Group of  33 farmers)
Location on Google map:
1/ Latitude:  10.46875, Longitude:106.446361111               2/ Latitude:  10.4838333, Longitude: 106.4595277                3/ Latitude:  10.4759722, Longitude: 106.45925     
</t>
  </si>
  <si>
    <r>
      <t>Long Trì, Châu Thành, Long An
Dragon fruit - White flesh; group of 10 farmers
Location on Google map:
1/ 10</t>
    </r>
    <r>
      <rPr>
        <vertAlign val="superscript"/>
        <sz val="11"/>
        <rFont val="Arial"/>
        <family val="2"/>
      </rPr>
      <t>o</t>
    </r>
    <r>
      <rPr>
        <sz val="11"/>
        <rFont val="Arial"/>
        <family val="2"/>
      </rPr>
      <t>26'14.9"N; 106</t>
    </r>
    <r>
      <rPr>
        <vertAlign val="superscript"/>
        <sz val="11"/>
        <rFont val="Arial"/>
        <family val="2"/>
      </rPr>
      <t>o</t>
    </r>
    <r>
      <rPr>
        <sz val="11"/>
        <rFont val="Arial"/>
        <family val="2"/>
      </rPr>
      <t>26'25.9"E
2/ 10</t>
    </r>
    <r>
      <rPr>
        <vertAlign val="superscript"/>
        <sz val="11"/>
        <rFont val="Arial"/>
        <family val="2"/>
      </rPr>
      <t>o</t>
    </r>
    <r>
      <rPr>
        <sz val="11"/>
        <rFont val="Arial"/>
        <family val="2"/>
      </rPr>
      <t>25'36.6"N; 106</t>
    </r>
    <r>
      <rPr>
        <vertAlign val="superscript"/>
        <sz val="11"/>
        <rFont val="Arial"/>
        <family val="2"/>
      </rPr>
      <t>o</t>
    </r>
    <r>
      <rPr>
        <sz val="11"/>
        <rFont val="Arial"/>
        <family val="2"/>
      </rPr>
      <t>26'17.2"E
3/ 10</t>
    </r>
    <r>
      <rPr>
        <vertAlign val="superscript"/>
        <sz val="11"/>
        <rFont val="Arial"/>
        <family val="2"/>
      </rPr>
      <t>o</t>
    </r>
    <r>
      <rPr>
        <sz val="11"/>
        <rFont val="Arial"/>
        <family val="2"/>
      </rPr>
      <t>25'4.3"N; 106</t>
    </r>
    <r>
      <rPr>
        <vertAlign val="superscript"/>
        <sz val="11"/>
        <rFont val="Arial"/>
        <family val="2"/>
      </rPr>
      <t>o</t>
    </r>
    <r>
      <rPr>
        <sz val="11"/>
        <rFont val="Arial"/>
        <family val="2"/>
      </rPr>
      <t>26'27.8"E</t>
    </r>
  </si>
  <si>
    <t>Dương Xuân Hội, Châu Thành, Long An/Duong Xuan Hoi commune, Chau Thanh district, Long An province
Location on Google map:
1/ 10o25'35.688"N; 106o28'6.2076"E
2/ 10o26'21.8292"N; 106o26'41.3304"E
3/ 10o26'7.2852"N; 106o27'6.0444"E
4/ 10o25'46.974"N; 106o27'</t>
  </si>
  <si>
    <r>
      <t xml:space="preserve">Công ty Cổ phần Serena
Địa chỉ: 99A Lý Tự Trọng, Q. Ninh Kiều, TP Cần Thơ.
VPĐD: 06 tầng 06, Cao Ốc 86 Tản Đà, P11, Q.5, TP HCM
Người liên hệ: Lư Xuân Trang
Điện thoại: 0945179979
(Hợp tác với Tổ hợp tác thanh long  
Địa chỉ: huyện Châu Thành, Long An)
</t>
    </r>
    <r>
      <rPr>
        <b/>
        <sz val="10"/>
        <color indexed="10"/>
        <rFont val="Arial"/>
        <family val="2"/>
      </rPr>
      <t>Serena Joint Stock Company
Add: No.  99A Lý Tự Trọng, Ninh Kiều ward, Cần Thơ city
Representative office: room 06 floor 06, #86 Building, Tản Đà street, ward 11, district 5, HCMC
Contact: Lư Xuân Trang
Mobile: 0945179979
(In co-operation with a dragon fruit Cooperative group in Châu Thành ward, Long An)</t>
    </r>
  </si>
  <si>
    <t>Xã Phước Tân Hưng, Châu Thành, Long An/Phuoc Tan Hung commune, Chau Thanh district, Long An province
Location on Google map:
1/ 10.416804, 106.569880
2/ 10.412565, 106.483929
3/ 10.444913, 106.512580</t>
  </si>
  <si>
    <t>Xã Phước Tân Hưng, Châu Thành, Long An/Phuoc Tan Hung commune, Chau Thanh district, Long An province.
Location on Google map:
1/ 10.416804, 106.569880
2/ 10.412565, 106.483929
3/ 10.444913, 106.512580</t>
  </si>
  <si>
    <r>
      <t xml:space="preserve">Công ty TNHH Màu Xanh Vĩnh Cửu
Địa chỉ: Số 12, Đường TA 15, P. Thới An, Quận 12, HCM.
MST: 031264284
Điện thoại: 08 6271 7150
Fax 08 6250 8659
(Hợp tác với nhóm 8 nông dân của Tổ hợp tác thanh long Trường Thọ, 
Địa chỉ: Ấp 2, xã Vĩnh Công, Châu Thành, Long An)
</t>
    </r>
    <r>
      <rPr>
        <b/>
        <sz val="10"/>
        <color indexed="10"/>
        <rFont val="Arial"/>
        <family val="2"/>
      </rPr>
      <t>Permanent Green Co., LTD
Add: No. 12, TA 15 street, Thới An ward, district 12, HCMC 
Tax code: 0312 640284
Phone: 08 6271 7150
Fax 08 6250 8659
(In co-operation with a group of 8 farmers of Trường Thọ Cooperative group. Add: Hamlet 2, Vinh Cong ward, Chau Thanh, Long An Province)</t>
    </r>
  </si>
  <si>
    <r>
      <t>Vĩnh Công, Châu Thành, Long An/ Vinh Cong commune, Chau Thanh district, Long An province.
Location on Google map:
1/ N 10</t>
    </r>
    <r>
      <rPr>
        <vertAlign val="superscript"/>
        <sz val="11"/>
        <rFont val="Arial"/>
        <family val="2"/>
      </rPr>
      <t>o</t>
    </r>
    <r>
      <rPr>
        <sz val="11"/>
        <rFont val="Arial"/>
        <family val="2"/>
      </rPr>
      <t>29'10"; E 106</t>
    </r>
    <r>
      <rPr>
        <vertAlign val="superscript"/>
        <sz val="11"/>
        <rFont val="Arial"/>
        <family val="2"/>
      </rPr>
      <t>o</t>
    </r>
    <r>
      <rPr>
        <sz val="11"/>
        <rFont val="Arial"/>
        <family val="2"/>
      </rPr>
      <t xml:space="preserve">26'48.4"
2/ N 10°29'14.4"; E 106°26'50.5",
3/ N 10°29'7.7"; N 106°26'56.3",
</t>
    </r>
  </si>
  <si>
    <r>
      <t xml:space="preserve">Công ty TNHH XNK Giải Pháp Công Nghệ Xanh
Địa chỉ: Số 41/15, Đường Đỗ Phúc Tịnh, P. 12, Quận Gò Vấp, HCM.
MST: 0312701610
Điện thoại: 0912 686561
Người đại diện: Lê Thị Cẩm Yến
Chức vụ: Giám đốc
(Hợp tác với nhóm 11 nông dân, 
Địa chỉ: Ấp Mỹ Xuân, xã Dương Xuân Hội, Châu Thành, Long An)
</t>
    </r>
    <r>
      <rPr>
        <b/>
        <sz val="10"/>
        <color indexed="10"/>
        <rFont val="Arial"/>
        <family val="2"/>
      </rPr>
      <t>Green Technology Solution Import Export Co., LTD
Add: No. 41/15, Do Phuc Tinh street, ward 12, Go Vap district, HCMC 
Tax code: 0312701610
Phone: 0912 686561
Representative: Le Thi Cam Yen
Position: CEO
(In co-operation with a group of 11 farmers. Add: My Xuan Hamlet, Duong Xuan Hoi ward, Chau Thanh, Long An Province)</t>
    </r>
  </si>
  <si>
    <r>
      <t>Mỹ Xuân, Dương Xuân Hội, Châu Thành, Long An/My Xuan village, Duong Xuan Hoi commune, Chau Thanh district, Long An province
Location on Google map:
1/ N 10</t>
    </r>
    <r>
      <rPr>
        <vertAlign val="superscript"/>
        <sz val="11"/>
        <rFont val="Arial"/>
        <family val="2"/>
      </rPr>
      <t>o</t>
    </r>
    <r>
      <rPr>
        <sz val="11"/>
        <rFont val="Arial"/>
        <family val="2"/>
      </rPr>
      <t>25'36"; E 106</t>
    </r>
    <r>
      <rPr>
        <vertAlign val="superscript"/>
        <sz val="11"/>
        <rFont val="Arial"/>
        <family val="2"/>
      </rPr>
      <t>o</t>
    </r>
    <r>
      <rPr>
        <sz val="11"/>
        <rFont val="Arial"/>
        <family val="2"/>
      </rPr>
      <t>27'31"
2/ N 10°26'11"; E 106°27'14",
3/ N 10°25'45"; N 106°27'46",
4/ N10</t>
    </r>
    <r>
      <rPr>
        <vertAlign val="superscript"/>
        <sz val="11"/>
        <rFont val="Arial"/>
        <family val="2"/>
      </rPr>
      <t>o</t>
    </r>
    <r>
      <rPr>
        <sz val="11"/>
        <rFont val="Arial"/>
        <family val="2"/>
      </rPr>
      <t>25'57"; 106</t>
    </r>
    <r>
      <rPr>
        <vertAlign val="superscript"/>
        <sz val="11"/>
        <rFont val="Arial"/>
        <family val="2"/>
      </rPr>
      <t>o</t>
    </r>
    <r>
      <rPr>
        <sz val="11"/>
        <rFont val="Arial"/>
        <family val="2"/>
      </rPr>
      <t xml:space="preserve">26'54"
</t>
    </r>
  </si>
  <si>
    <r>
      <t xml:space="preserve">Công ty TNHH Một thành viên ANTFARM
Địa chỉ: 10/88A Phan Huy Ích, Phường 12, Quận Gò Vấp, Hồ Chí Minh
Người đại diện: Nguyễn Thành Trung
Chức vụ: Giám đốc
Mobile: 0989101131
Email: info@antfarmfv.com
</t>
    </r>
    <r>
      <rPr>
        <b/>
        <sz val="10"/>
        <color indexed="10"/>
        <rFont val="Arial"/>
        <family val="2"/>
      </rPr>
      <t xml:space="preserve">
ANTFARM ONE MEMBER Co., LTD 
Address: 10/88A Phan Huy Ich st, ward 12, Go Vap district, Ho Chi Minh City, Vietnam
Representative: Nguyen Thanh Trung (Mr.)
Position: Director
Mobile: +84989101131
Email: info@antfarmfv.com
</t>
    </r>
  </si>
  <si>
    <t>CTY KHÔNG CÒN LHE VÙNG TRỒNG</t>
  </si>
  <si>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indexed="1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</si>
  <si>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indexed="1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</si>
  <si>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Dương Xuân Hội, Châu Thành, Long An/Duong Xuan Hoi commune, Chau Thanh district, Long An province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</si>
  <si>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MSDN: 0311613785
Mobile: 0908161622
Email: vuongtamphat@gmail.com
</t>
    </r>
    <r>
      <rPr>
        <b/>
        <sz val="10"/>
        <color indexed="10"/>
        <rFont val="Arial"/>
        <family val="2"/>
      </rPr>
      <t>Moc Phat Import Export Co., LTD
Address: HD Tower, 5th Floor, No. 25bis, Nguyen Thi Minh Khai Street, Ben Nghe Ward, District 1, Ho Chi Minh City, Vietnam
Representative: Vuong Dinh Khoat (Mr.)
Position: Chair man                                                                          Business certificate: 0311613785
Mobile: +84908161622
Email: vuongtamphat@gmail.com</t>
    </r>
    <r>
      <rPr>
        <b/>
        <sz val="10"/>
        <rFont val="Arial"/>
        <family val="2"/>
      </rPr>
      <t xml:space="preserve">
</t>
    </r>
  </si>
  <si>
    <r>
      <t>Hiệp Thạnh, Châu Thành, Long An/Hiep Thanh commune, Chau Thanh district, Long An province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</si>
  <si>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indexed="1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</si>
  <si>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r>
      <t>Phước Tân Hưng, Châu Thành, Long An/Phuoc Tan Hung commune, Chau Thanh district, Long An province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</si>
  <si>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r>
      <t>Phước Tân Hưng, Châu Thành, Long An
Location on Google map:
1/ 10</t>
    </r>
    <r>
      <rPr>
        <vertAlign val="superscript"/>
        <sz val="11"/>
        <rFont val="Times New Roman"/>
        <family val="1"/>
      </rPr>
      <t>o</t>
    </r>
    <r>
      <rPr>
        <sz val="11"/>
        <rFont val="Times New Roman"/>
        <family val="1"/>
      </rPr>
      <t>28'30"N; 106</t>
    </r>
    <r>
      <rPr>
        <vertAlign val="superscript"/>
        <sz val="11"/>
        <rFont val="Times New Roman"/>
        <family val="1"/>
      </rPr>
      <t>o</t>
    </r>
    <r>
      <rPr>
        <sz val="11"/>
        <rFont val="Times New Roman"/>
        <family val="1"/>
      </rPr>
      <t>29'8"E
2/ 10</t>
    </r>
    <r>
      <rPr>
        <vertAlign val="superscript"/>
        <sz val="11"/>
        <rFont val="Times New Roman"/>
        <family val="1"/>
      </rPr>
      <t>o</t>
    </r>
    <r>
      <rPr>
        <sz val="11"/>
        <rFont val="Times New Roman"/>
        <family val="1"/>
      </rPr>
      <t>26'44"N; 106</t>
    </r>
    <r>
      <rPr>
        <vertAlign val="superscript"/>
        <sz val="11"/>
        <rFont val="Times New Roman"/>
        <family val="1"/>
      </rPr>
      <t>o</t>
    </r>
    <r>
      <rPr>
        <sz val="11"/>
        <rFont val="Times New Roman"/>
        <family val="1"/>
      </rPr>
      <t>29'8"E
3/ 10</t>
    </r>
    <r>
      <rPr>
        <vertAlign val="superscript"/>
        <sz val="11"/>
        <rFont val="Times New Roman"/>
        <family val="1"/>
      </rPr>
      <t>o</t>
    </r>
    <r>
      <rPr>
        <sz val="11"/>
        <rFont val="Times New Roman"/>
        <family val="1"/>
      </rPr>
      <t>27'21"N; 106</t>
    </r>
    <r>
      <rPr>
        <vertAlign val="superscript"/>
        <sz val="11"/>
        <rFont val="Times New Roman"/>
        <family val="1"/>
      </rPr>
      <t>o</t>
    </r>
    <r>
      <rPr>
        <sz val="11"/>
        <rFont val="Times New Roman"/>
        <family val="1"/>
      </rPr>
      <t>30'4"E
4/ 10</t>
    </r>
    <r>
      <rPr>
        <vertAlign val="superscript"/>
        <sz val="11"/>
        <rFont val="Times New Roman"/>
        <family val="1"/>
      </rPr>
      <t>o</t>
    </r>
    <r>
      <rPr>
        <sz val="11"/>
        <rFont val="Times New Roman"/>
        <family val="1"/>
      </rPr>
      <t>27'58"N; 106</t>
    </r>
    <r>
      <rPr>
        <vertAlign val="superscript"/>
        <sz val="11"/>
        <rFont val="Times New Roman"/>
        <family val="1"/>
      </rPr>
      <t>o</t>
    </r>
    <r>
      <rPr>
        <sz val="11"/>
        <rFont val="Times New Roman"/>
        <family val="1"/>
      </rPr>
      <t xml:space="preserve">30'6"E
</t>
    </r>
  </si>
  <si>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indexed="1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</si>
  <si>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r>
      <t>Dương Xuân Hội, Châu Thành, Long An/Duong Xuan Hoi commune, Chau Thanh district, Long An province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</si>
  <si>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r>
      <t xml:space="preserve">Công ty TNHH Chế Biến Trái Cây YASAKA
Địa chỉ: Phòng 34, lầu 4, Centec Tower, số 72-74 Nguyễn Thị Minh Khai, phường 6, quận 3, TPHCM
MST: 0305360381                                                                      Người đại diện: Ông Watanabe Wataru
Chức vụ: Giám đốc
SĐT: 028.62998290 hoặc số máy nối 0908570929 của Phó Giám đốc-Ông Nguyễn Công Long
Email: longnguyen@yasaka.vn
</t>
    </r>
    <r>
      <rPr>
        <b/>
        <sz val="10"/>
        <color indexed="10"/>
        <rFont val="Arial"/>
        <family val="2"/>
      </rPr>
      <t>YASAKA FRUIT PROCESSING Co., LTD
Address: Room No.4, Floor 4th, Centec Tower, 72-74 Nguyen Thi Minh Khai street, Ward No. 6, District No.3, Long An
Tax Code: 0305360381                                     Representative: Watanabe Wataru (Mr.)
Position: Director
Mobile: +84.28.62998290 or +84908570929 Ext mobile to Deputy Director Mr. Nguyen Cong Long
Email: longnguyen@yasaka.vn</t>
    </r>
  </si>
  <si>
    <r>
      <t>Hiệp Thạnh, Châu Thành, Long An/ Hiep Thanh commune, Chau Thanh district, Long An Province
(Giống/ Variety: Thanh Long ruột trắng/ Dragon fruit - White flesh, nhóm 35 nông hộ/ group of 35 farmers
Location on Google map:
1/ 10º27'43''N; 106º28'38''E</t>
    </r>
    <r>
      <rPr>
        <sz val="11"/>
        <color indexed="10"/>
        <rFont val="Arial"/>
        <family val="2"/>
      </rPr>
      <t xml:space="preserve">
</t>
    </r>
    <r>
      <rPr>
        <sz val="11"/>
        <rFont val="Arial"/>
        <family val="2"/>
      </rPr>
      <t>2/ 10º27'40''N; 106º27'59'' E</t>
    </r>
    <r>
      <rPr>
        <sz val="11"/>
        <color indexed="10"/>
        <rFont val="Arial"/>
        <family val="2"/>
      </rPr>
      <t xml:space="preserve">
</t>
    </r>
    <r>
      <rPr>
        <sz val="11"/>
        <rFont val="Arial"/>
        <family val="2"/>
      </rPr>
      <t>3/ 10º28'8''N; 106º27'26''E
4/ 10º28'19''N; 106º27'18''E</t>
    </r>
  </si>
  <si>
    <r>
      <t>Hiệp Thạnh, Châu Thành, Long An/ Hiep Thanh commune, Chau Thanh district, Long An Province
(Giống/ Variety: Thanh Long ruột đỏ/ Dragon fruit - Red flesh, nhóm 40 nông hộ/ group of 40 farmers
Location on Google map:
1/ 10º28'17''N; 106º27'18"E
2/ 10º23'36''N; 106º28'28''E</t>
    </r>
    <r>
      <rPr>
        <sz val="11"/>
        <color indexed="10"/>
        <rFont val="Arial"/>
        <family val="2"/>
      </rPr>
      <t xml:space="preserve">
</t>
    </r>
    <r>
      <rPr>
        <sz val="11"/>
        <rFont val="Arial"/>
        <family val="2"/>
      </rPr>
      <t>3/ 10º26'35''N; 106º28'27''E</t>
    </r>
    <r>
      <rPr>
        <sz val="11"/>
        <color indexed="10"/>
        <rFont val="Arial"/>
        <family val="2"/>
      </rPr>
      <t xml:space="preserve">
</t>
    </r>
    <r>
      <rPr>
        <sz val="11"/>
        <rFont val="Arial"/>
        <family val="2"/>
      </rPr>
      <t xml:space="preserve">4/ 10º23'38''N; 106º28'28''E
</t>
    </r>
  </si>
  <si>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indexed="1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</si>
  <si>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indexed="10"/>
        <rFont val="Times New Roman"/>
        <family val="1"/>
      </rPr>
      <t xml:space="preserve">
LONG HOI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</si>
  <si>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ruột trắng / Dragon fruit white flesh variety, nhóm 22 nông hộ/ Group of 22 farmers)
Location on Google map:
1/ Latitude:10.424982 N, Longitude:106.481785 E;
2/ Latitude:10.416620 N, Longitude:106.489482 E;
3/ Latitude:10.417150 N, Longitude:106.480898 E             
</t>
  </si>
  <si>
    <t xml:space="preserve">Xã An Luc Long, huyện Châu Thành, tỉnh Long An/ An Luc Long commune, Chau Thanh district, Long An province
(Giống: Thanh long ruột đỏ / Dragon fruit red flesh variety, nhóm 21 nông hộ/ Group of 21 farmers)
Location on Google map:
1/ Latitude:10.421664 N, Longitude:106.480369 E;
2/ Latitude:10.404985 N, Longitude:106.478235 E;
3/ Latitude:10.404089 N, Longitude:106.474745 E             
</t>
  </si>
  <si>
    <t>Qươn Long, Chợ Gạo, Tiền Giang/Quon Long commune, Cho Gao district, Tien Giang province</t>
  </si>
  <si>
    <t>An Khương, Mỹ Tịnh An, Chợ Gạo, Tiền Giang/ An Khuong village, My Tinh An commune, Cho Gao district, Tien Giang province</t>
  </si>
  <si>
    <t>CÔNG TY KHÔNG TỒN TẠI</t>
  </si>
  <si>
    <t>An Khương, Mỹ Tịnh An, Chợ Gạo, Tiền Giang/An Khuong village, My Tinh An commune, Cho Gao district, Tien Giang province</t>
  </si>
  <si>
    <t>Cty TNHH Long Việt
Địa chỉ: Ấp Hưng Ngãi, xã Đăng Hưng Phước, huyện Chợ Gạo, tỉnh Tiền Giang
Mã số thuế: 1200764780
Điện thoại: 072.3878058
Fax: 072. 3656587                                               Di Động: 0913958229  
Email: tranhoanglongtg@yahoo.com.vn           Website: longvietfruit.vn
Người đại diện: Ông Trần Hữu Danh (Giám đốc)
Long Viet Co., LTD  
Add: Hung Ngai hamlet, Dang Hung Phuoc ward, Cho Gao district, Tien Giang Province
Tax code: 1200764780
Tel: 072.3878058
Fax: 072. 3656587                                                  Mobile: +84913958229
Email: tranhoanglongtg@yahoo.com.vn         Website: longvietfruit.vn
Representative: Mr.Trần Hữu Danh (Director)</t>
  </si>
  <si>
    <t>Đăng Hưng Phước, Chợ Gạo, Tiền Giang/Dang Hung Phuoc commune, Cho Gao district, Tien Giang province</t>
  </si>
  <si>
    <t>Lương Phú C, Lương Hòa Lạc, Chợ Gạo, Tiền Giang/Luong Phu C Village, Luong Hoa Lac commune, Cho Gao district, Tien Giang province</t>
  </si>
  <si>
    <t>Mỹ Tịnh An, Chợ Gạo, Tiền Giang/My Tinh An commune, Cho Gao district, Tien Giang province</t>
  </si>
  <si>
    <r>
      <t xml:space="preserve">Tổ sản xuất thanh long VietGAP của HTX Thanh long Chợ Gạo
Địa chỉ: 301 Bình Phú Quới, Đăng Hưng Phước, Chợ Gạo, Tiền Giang
Người đại diện: Ngô Văn Mười
Di động: 0974884223
</t>
    </r>
    <r>
      <rPr>
        <b/>
        <sz val="10"/>
        <color indexed="10"/>
        <rFont val="Arial"/>
        <family val="2"/>
      </rPr>
      <t xml:space="preserve">
VietGAP dragron fruit group of Cho Gao Dragon Fruit Cooperative</t>
    </r>
    <r>
      <rPr>
        <b/>
        <sz val="10"/>
        <color indexed="10"/>
        <rFont val="Arial"/>
        <family val="2"/>
      </rPr>
      <t xml:space="preserve">
Add: 301 Binh Phu Quoi street, Dang Hung Phuoc ward, Cho Gao district, Tien Giang province
Representative: Ngo Van Muoi
Mobile:  +84974884223
</t>
    </r>
  </si>
  <si>
    <t>Quang Ninh, Qươn Long, Chợ Gạo, Tiền Giang/Quang Ninh village, Quon Long commune, Cho Gao district, Tien Giang province</t>
  </si>
  <si>
    <t>Quang Khương, Qươn Long, Chợ Gạo, Tiền Giang/Quang Khuong village, Quon Long commune, Cho Gao district, Tien Giang province</t>
  </si>
  <si>
    <t>Ấp 3, Tân Lập, Tân Phước, Tiền Giang/ Hamlet No.3, Tan Lap commune, Tan Phuoc district, Tien Giang province.</t>
  </si>
  <si>
    <t>Tân Bình Thạnh, Chợ Gạo, Tiền Giang/Tan Binh Thanh commune, Cho Gao district, Tien Giang province
(1-61 farmer list)</t>
  </si>
  <si>
    <t>Tân Bình Thạnh, Chợ Gạo, Tiền Giang/Tan Binh Thanh commune, Cho Gao district, Tien Giang province (62-128 farmer list)</t>
  </si>
  <si>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0"/>
        <color indexed="1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</si>
  <si>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t>Mỹ Tịnh An, Chợ Gạo, Tiền Giang/My Tinh An commune, Cho Gao district, Tien Giang province                                                          
Location on Google Map:
N 10°27'1.4004", 
E 106°24'28.5228"</t>
  </si>
  <si>
    <r>
      <t xml:space="preserve">Cty TNHH Xây Dựng Minh Thành Tiền Giang
Địa chỉ: 375 tổ 13, Ấp An Thị, xã Mỹ Thạnh An,  huyện Chợ Gạo,  tỉnh Tiền Giang
Người đại diên: Võ Ngọc Bích      
Chức vụ:  chủ tịch hội đồng thành viên kiêm giám đốc công ty
Số điện thoại: 0733836079
(hợp tác với nhóm 15 nông dân ở Chợ Gạo và 8 nông dân ở Tân Phước, Tiền Giang)
</t>
    </r>
    <r>
      <rPr>
        <b/>
        <sz val="10"/>
        <color indexed="10"/>
        <rFont val="Arial"/>
        <family val="2"/>
      </rPr>
      <t>Minh Thành Tiền Giang Construction Co., Ltd.</t>
    </r>
    <r>
      <rPr>
        <b/>
        <sz val="10"/>
        <rFont val="Arial"/>
        <family val="2"/>
      </rPr>
      <t xml:space="preserve">
</t>
    </r>
    <r>
      <rPr>
        <b/>
        <sz val="10"/>
        <color indexed="10"/>
        <rFont val="Arial"/>
        <family val="2"/>
      </rPr>
      <t xml:space="preserve">Adress: 375 group #13, An Thị Hamlet, Mỹ Thạnh An ward, Chợ Gạo district, Tiền Giang province
Representative: Võ Ngọc Bích
Position: Chairwoman &amp; CEO
Phone: 0733836079
(In co-operation with a group of 15 farmers in Cho Gao and 8 farmers in Tan Phuoc, Tiên Giang)
</t>
    </r>
  </si>
  <si>
    <t>Ấp Phú Khương A, Phú Kiết, Chợ Gạo, Tiền Giang/ Phu Khuong A village, Phu Kiet commune, Cho Gao district, Tien Giang province                                                          
Location on Google map:
1) 10°6’48.0”N, 106°22’21.222”E
2) 10°26’27.5”N, 106°22’51.3”E
3) 10°25’59.5”N, 106°22’41.7”E
4) 10°26’31.6”N, 106°22’07.5”E</t>
  </si>
  <si>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0"/>
        <color indexed="1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</si>
  <si>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Tân Bình Thạnh, Chợ Gạo, Tiền Giang/Tan Binh Thanh commune, Cho Gao district, Tien Giang province                                                          
Location on Google map:
1/ 10</t>
    </r>
    <r>
      <rPr>
        <vertAlign val="superscript"/>
        <sz val="11"/>
        <rFont val="Arial"/>
        <family val="2"/>
      </rPr>
      <t>o</t>
    </r>
    <r>
      <rPr>
        <sz val="11"/>
        <rFont val="Arial"/>
        <family val="2"/>
      </rPr>
      <t>27'45.8"N; 106</t>
    </r>
    <r>
      <rPr>
        <vertAlign val="superscript"/>
        <sz val="11"/>
        <rFont val="Arial"/>
        <family val="2"/>
      </rPr>
      <t>o</t>
    </r>
    <r>
      <rPr>
        <sz val="11"/>
        <rFont val="Arial"/>
        <family val="2"/>
      </rPr>
      <t>25'80.7"E
2/ 10</t>
    </r>
    <r>
      <rPr>
        <vertAlign val="superscript"/>
        <sz val="11"/>
        <rFont val="Arial"/>
        <family val="2"/>
      </rPr>
      <t>o</t>
    </r>
    <r>
      <rPr>
        <sz val="11"/>
        <rFont val="Arial"/>
        <family val="2"/>
      </rPr>
      <t>26'45.83"N; 106</t>
    </r>
    <r>
      <rPr>
        <vertAlign val="superscript"/>
        <sz val="11"/>
        <rFont val="Arial"/>
        <family val="2"/>
      </rPr>
      <t>o</t>
    </r>
    <r>
      <rPr>
        <sz val="11"/>
        <rFont val="Arial"/>
        <family val="2"/>
      </rPr>
      <t>26'30.85"E
3/ 10</t>
    </r>
    <r>
      <rPr>
        <vertAlign val="superscript"/>
        <sz val="11"/>
        <rFont val="Arial"/>
        <family val="2"/>
      </rPr>
      <t>o</t>
    </r>
    <r>
      <rPr>
        <sz val="11"/>
        <rFont val="Arial"/>
        <family val="2"/>
      </rPr>
      <t>27'32.9"N; 106</t>
    </r>
    <r>
      <rPr>
        <vertAlign val="superscript"/>
        <sz val="11"/>
        <rFont val="Arial"/>
        <family val="2"/>
      </rPr>
      <t>o</t>
    </r>
    <r>
      <rPr>
        <sz val="11"/>
        <rFont val="Arial"/>
        <family val="2"/>
      </rPr>
      <t>25'38"E
4/ 10</t>
    </r>
    <r>
      <rPr>
        <vertAlign val="superscript"/>
        <sz val="11"/>
        <rFont val="Arial"/>
        <family val="2"/>
      </rPr>
      <t>o</t>
    </r>
    <r>
      <rPr>
        <sz val="11"/>
        <rFont val="Arial"/>
        <family val="2"/>
      </rPr>
      <t>26'58.27"N; 106</t>
    </r>
    <r>
      <rPr>
        <vertAlign val="superscript"/>
        <sz val="11"/>
        <rFont val="Arial"/>
        <family val="2"/>
      </rPr>
      <t>o</t>
    </r>
    <r>
      <rPr>
        <sz val="11"/>
        <rFont val="Arial"/>
        <family val="2"/>
      </rPr>
      <t xml:space="preserve">25'18.47"E
</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</si>
  <si>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 nông hộ)
</t>
    </r>
    <r>
      <rPr>
        <b/>
        <sz val="10"/>
        <color indexed="1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 farmers)</t>
    </r>
  </si>
  <si>
    <r>
      <t>Bình Tân, Gò Công Tây, Tiền Giang/ Binh Tan commune, Go Cong Tay district, Tien Giang province.
Location on Google map:
1/ 10</t>
    </r>
    <r>
      <rPr>
        <vertAlign val="superscript"/>
        <sz val="11"/>
        <rFont val="Arial"/>
        <family val="2"/>
      </rPr>
      <t>o</t>
    </r>
    <r>
      <rPr>
        <sz val="11"/>
        <rFont val="Arial"/>
        <family val="2"/>
      </rPr>
      <t>18'5.4159"N; 106</t>
    </r>
    <r>
      <rPr>
        <vertAlign val="superscript"/>
        <sz val="11"/>
        <rFont val="Arial"/>
        <family val="2"/>
      </rPr>
      <t>o</t>
    </r>
    <r>
      <rPr>
        <sz val="11"/>
        <rFont val="Arial"/>
        <family val="2"/>
      </rPr>
      <t>39'17.3785"E
2/ 10</t>
    </r>
    <r>
      <rPr>
        <vertAlign val="superscript"/>
        <sz val="11"/>
        <rFont val="Arial"/>
        <family val="2"/>
      </rPr>
      <t>o</t>
    </r>
    <r>
      <rPr>
        <sz val="11"/>
        <rFont val="Arial"/>
        <family val="2"/>
      </rPr>
      <t>18'9.0271"N; 106</t>
    </r>
    <r>
      <rPr>
        <vertAlign val="superscript"/>
        <sz val="11"/>
        <rFont val="Arial"/>
        <family val="2"/>
      </rPr>
      <t>o</t>
    </r>
    <r>
      <rPr>
        <sz val="11"/>
        <rFont val="Arial"/>
        <family val="2"/>
      </rPr>
      <t xml:space="preserve">39'20.3468"E
</t>
    </r>
  </si>
  <si>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0"/>
        <color indexed="10"/>
        <rFont val="Arial"/>
        <family val="2"/>
      </rPr>
      <t xml:space="preserve">
VietGAP dragron fruit Luong Phu group
Address: Luong Phu C hamlet, Luong Hoa Lac commune, Cho Gao district, Tien Giang province
Representative: Nguyen Thanh Y (Mr.)
Position: Manager
Mobile: +84917653416
(Group: 39 farmers)</t>
    </r>
  </si>
  <si>
    <t xml:space="preserve">Lương Hòa Lạc, Chợ Gạo, Tiền Giang/Luong Hoa Lac commune, Cho Gao district, Tien Giang province                                                          
Location on Google map:
1/ 10.4108130; 106.3821267
2/ 10.4211349; 106.3799293
3/ 10.4124743; 106.3633143
4/ 10.4170869; 106.3855170
5/ 10.4092562; 106.3793777
6/ 10.4092560; 106.3793780
</t>
  </si>
  <si>
    <r>
      <t xml:space="preserve">Công ty TNHH Sản xuất Chế biến Nông sản Cát Tường
Địa chỉ: Số 212 ấp 3B, xã Đạo Thạnh, thành phố Mỹ Tho, tỉnh Tiền Giang
Người đại diện: Đoàn Văn Sang
Chức vụ: Giám đốc
Điện thoại: 0733888179
Mobile: 0912931413
Email: thanhlongcattuong@gmail.com
</t>
    </r>
    <r>
      <rPr>
        <b/>
        <sz val="10"/>
        <color indexed="10"/>
        <rFont val="Arial"/>
        <family val="2"/>
      </rPr>
      <t>Cat Tuong Agricultural Products Producing And Processing</t>
    </r>
    <r>
      <rPr>
        <b/>
        <sz val="10"/>
        <rFont val="Arial"/>
        <family val="2"/>
      </rPr>
      <t xml:space="preserve"> </t>
    </r>
    <r>
      <rPr>
        <b/>
        <sz val="10"/>
        <color indexed="10"/>
        <rFont val="Arial"/>
        <family val="2"/>
      </rPr>
      <t xml:space="preserve">Co., LTD </t>
    </r>
    <r>
      <rPr>
        <b/>
        <sz val="10"/>
        <color indexed="10"/>
        <rFont val="Arial"/>
        <family val="2"/>
      </rPr>
      <t xml:space="preserve">
Address: 212 Hamlet 3B, Dao Thanh commune, My Tho city, Tien Giang province
Representative: Doan Van Sang (Mr.)
Position: Director
Phone: +84 733888179
Mobile: +84912931413
Email: thanhlongcattuong@gmail.com
</t>
    </r>
  </si>
  <si>
    <t xml:space="preserve">Xã Thạnh Tân, huyện Tân Phước, tỉnh Tiền Giang/Thanh Tan commune, Tan Phuoc district, Tien Giang province
(Giống: Thanh long ruột trắng / Dragon fruit - White flesh variety)
</t>
  </si>
  <si>
    <r>
      <t xml:space="preserve">Nông hộ trồng thanh long - PHẠM VĂN DƯ
Địa chỉ: Số 4 đường 25A, phường Bình Trị Đông B, quận Bình Tân, thành phố Hồ Chí Minh
Người đại diện: Phạm Văn Dư (Ông)
Chức vụ: Người đại diện cho nhóm người có chung quyền sử dụng đất
Mobile: ‭0913974380
Email: phamvandu.binhtan2017@gmail.com
</t>
    </r>
    <r>
      <rPr>
        <b/>
        <sz val="10"/>
        <color indexed="10"/>
        <rFont val="Arial"/>
        <family val="2"/>
      </rPr>
      <t>DRAGON FRUIT FARM - PHAM VAN DU
Address: No. 4 Street 25A, Binh Tri Dong B ward, Binh Tan district, Ho Chi Minh city, Vietnam
Representative: Pham Van Du (Mr.)
Position: Represents a group sharing, land use rights
Mobile: +84913974380
Email: phamvandu.binhtan2017@gmail.com</t>
    </r>
  </si>
  <si>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0"/>
        <color indexed="1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</si>
  <si>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r>
      <t xml:space="preserve">CÔNG TY TNHH THƯƠNG MẠI DỊCH VỤ ÁNH DƯƠNG SAO
Mã số doanh nghiệp: 0306719377
Địa chỉ: 24-26 Đường số 23, Phường Tân Quy, Quận 7, Tp. HCM 
Người đại diện: Phan Nhật Tú
Chức vụ: Giám đốc
Điện thoại: +84.854110646
Di động: 0916550845
Email: tuphan@anhduongsao.com
</t>
    </r>
    <r>
      <rPr>
        <b/>
        <sz val="10"/>
        <color indexed="10"/>
        <rFont val="Arial"/>
        <family val="2"/>
      </rPr>
      <t>ANH DUONG SAO TRADING SERVICE COMPANY LIMITED
Business registration certificate: 0306719377
Address: No.24-26 Street No.23, Tan Quy ward, District 7, HCM city 
Representative: Phan Nhat Tu (Mr.)
Position: Director
Phone: +84.854110646
Mobile: 0916550845
Email: tuphan@anhduongsao.com</t>
    </r>
  </si>
  <si>
    <t>Ấp Gia Huỳnh, Gia Lộc, Trảng Bàng, Tây Ninh/ Gia Huynh hamlet, Gia Loc commune, Trang Bang district, Tay Ninh province.</t>
  </si>
  <si>
    <r>
      <t xml:space="preserve">Công ty TNHH Sản xuất - Thương mại - Dịch vụ Rồng Đỏ
Địa chỉ: 54/26/18 Đường số 21, phường 8, quận Gò Vấp, TPHCM                                                                                       Mã số doanh nghiệp: 0304785896
Người đại diện: Mai Xuân Thìn
Chức vụ: Giám đốc xuất khẩu
Điện thoại: 08 39210467
Mobile: 0972421616
Email: thin@reddragon.vn
</t>
    </r>
    <r>
      <rPr>
        <b/>
        <sz val="10"/>
        <color indexed="10"/>
        <rFont val="Arial"/>
        <family val="2"/>
      </rPr>
      <t>Red Dragon Service Trading Manufacture Co., LTD 
Address: 54/26/18 Street No. 21, Ward 8, Go Vap district, HCMC                                                                                 Business license code: 0304785896
Representative: Mai Xuan Thin (Mr.)
Position: Exported Director
Phone: +84 8 39210467
Mobile: +84972421616
Email: thin@reddragon.vn</t>
    </r>
  </si>
  <si>
    <t>Ấp Trảng Lớn, Hắc Dịch, Tân Thành, Bà Rịa Vũng Tàu/ Trang Lon hamlet, Hac Dich commune, Tan Thanh district, BRVT province.</t>
  </si>
  <si>
    <t>Ấp 4, Xuân Hưng, Xuân Lộc, Đồng Nai/ Hamlet 4, Xuan Hung commune, Xuan Loc district, Dong Nai province.</t>
  </si>
  <si>
    <t>Đại Đức, Đức Mỹ, Càng Long, Trà Vinh (1-22 farmer list)/ Dai Duc hamlet, Duc My commune, Cang Long district, Tra Vinh province.</t>
  </si>
  <si>
    <t>Đại Đức, Đức Mỹ, Càng Long, Trà Vinh (23-47 farmer list)/Dai Duc hamlet, Duc My commune, Cang Long district, Tra Vinh province.</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</si>
  <si>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indexed="1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</si>
  <si>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r>
      <t xml:space="preserve">HỢP TÁC XÃ NÔNG THÔN MỚI ĐẠI PHÚC
Cộng tác với: 03 hộ nông dân
Đại diện: Ông Tạ Quang Chiến
Chứng minh thư nhân dân: 026093003363
Số điện thoại: 0962623693
</t>
    </r>
    <r>
      <rPr>
        <b/>
        <sz val="11"/>
        <color indexed="10"/>
        <rFont val="Times New Roman"/>
        <family val="1"/>
      </rPr>
      <t>Dai Phuc new rural Agriculture coperative
Incooperation with: Group of 03 famers
Representative: Ta Quang Chien (Mr.)
Identity Numbers: 026093003363
Phone Number: 0962623693</t>
    </r>
  </si>
  <si>
    <t>Trung tâm Kiểm dịch thực vật sau nhập khẩu 1</t>
  </si>
  <si>
    <r>
      <t xml:space="preserve">Xã Ngọc Mỹ, huyện Lập Thạch, tỉnh Vĩnh Phúc / Ngoc My commune, Lap Thach district, Vinh Phuc province
(Giống: Thanh long ruột đỏ / Dragon fruit red flesh variety)
Location on Google map:
</t>
    </r>
    <r>
      <rPr>
        <sz val="11"/>
        <color indexed="10"/>
        <rFont val="Times New Roman"/>
        <family val="1"/>
      </rPr>
      <t>1/ Latitude: 21.48271; Longitude: 105.44420</t>
    </r>
    <r>
      <rPr>
        <sz val="11"/>
        <rFont val="Times New Roman"/>
        <family val="1"/>
      </rPr>
      <t xml:space="preserve">
2/ Latitude: 21.48238; Longitude: 105.44500
3/ Latitude: 21.48289; Longitude: 105.4472
4/ Latitude: 21.48328; Longitude: 105.44400
5/ Latitude: 21.48266; Longitude: 105.44363</t>
    </r>
  </si>
  <si>
    <r>
      <t xml:space="preserve">Xã Vân Trục, huyện Lập Thạch, tỉnh Vĩnh Phúc / Ngoc My commune, Lap Thach district, Vinh Phuc province
(Giống: Thanh long ruột đỏ / Dragon fruit red flesh variety)
Location on Google map:
</t>
    </r>
    <r>
      <rPr>
        <sz val="11"/>
        <color indexed="10"/>
        <rFont val="Times New Roman"/>
        <family val="1"/>
      </rPr>
      <t>1/ Latitude: 21.43548; Longitude: 105.43785</t>
    </r>
    <r>
      <rPr>
        <sz val="11"/>
        <rFont val="Times New Roman"/>
        <family val="1"/>
      </rPr>
      <t xml:space="preserve">
2/ Latitude: 21.43585; Longitude: 105.43797
3/ Latitude: 21.43599; Longitude: 105.43747
4/ Latitude: 21.43552; Longitude: 105.43747
5/ Latitude: 21.43568; Longitude: 105.43939
6/ Latitude: 21.43472; Longitude: 105.43835</t>
    </r>
  </si>
  <si>
    <r>
      <t xml:space="preserve">HỢP TÁC XÃ THANH LONG HẬU LỘC
Mã Số Doanh Nghiệp: 540507000026                                Địa Chỉ: Ấp Kinh Ngay, xã Hậu Lộc, Huyện Tam Bình, tỉnh Vĩnh Long                                                                             Đại diện: Ông Lưu Văn Chính                                             Chức vụ: Giám Đốc                                                             
Số điện thoại: 0917461357                                            Chứng minh thư nhân dân: 331031372                             Email: htxthanhlongapkinhngay@gmail.com
</t>
    </r>
    <r>
      <rPr>
        <b/>
        <sz val="10"/>
        <color indexed="10"/>
        <rFont val="Arial"/>
        <family val="2"/>
      </rPr>
      <t>HAU LOC DRAGON FRUIT CO.OPERATIVE
Business registration certificate:  540507000026 
Address: Kinh Ngay Village, Hau Loc commune, Tam Binh district, Vinh Long province
Representative:  Luu Van Chinh (Mr.)
Position: Director
Phone: +84917461357                                                              ID No.: 331031372  
Email: htxthanhlongapkinhngay@gmail.com</t>
    </r>
  </si>
  <si>
    <t>LIST OF UNITS PARTICIPATING IN THE PRECLEARANCE PROGRAM FOR DRAGON FRUIT EXPORTING TO KOREA MARKET AND THEIR P.U.C.
 (UPDATED MARCH 11ST 2021)</t>
  </si>
  <si>
    <t>Note</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</si>
  <si>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</si>
  <si>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</si>
  <si>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</si>
  <si>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LIST OF UNITS PARTICIPATING IN THE PRECLEARANCE PROGRAM FOR DRAGON FRUIT EXPORTING TO KOREA MARKET AND THEIR P.U.C.
. (UPDATED MARCH 11ST 2021</t>
  </si>
  <si>
    <r>
      <t xml:space="preserve">DOANH NGHIỆP TƯ NHÂN RAU QUẢ BÌNH THUẬN
Địa chỉ: Lô 2, Đặng Văn Lãnh, Phú Tài, Phan Thiết, Bình Thuận
Tel: 062.823 731 - Fax: 062.823 731
MST: 3400351590
</t>
    </r>
    <r>
      <rPr>
        <b/>
        <sz val="10"/>
        <color indexed="10"/>
        <rFont val="Arial"/>
        <family val="2"/>
      </rPr>
      <t>Binh Thuan Fruits and Greens Company
Address: Lot no. 2, Dang Van Lanh ward, Phu Tai district, Phan Thiet city, Binh Thuan Province.
Tel: 062.823 731 - Fax: 062.823 731
Tax code: 3400351590</t>
    </r>
  </si>
  <si>
    <t>Phú Mỹ, Hàm Mỹ, Hàm Thuận Nam, Bình Thuận/Phu My village, Ham My commune, Ham Thuan Nam district, Binh Thuan province</t>
  </si>
  <si>
    <t>Minh Tiến, Hàm Mỹ, Hàm Thuận Nam, Bình Thuận/Minh Tien village, Ham My commune, Ham Thuan Nam district, Binh Thuan province</t>
  </si>
  <si>
    <t xml:space="preserve">Hiệp Lễ, Tân Thuận, Hàm Thuận Nam, Bình Thuận/Hiep Le village, Tan Thuan commune, Ham Thuan Nam district, Binh Thuan province </t>
  </si>
  <si>
    <t xml:space="preserve">Hiệp Nhơn, Tân Thuận, Hàm Thuận Nam, Bình Thuận/Hiep Nhon village, Tan Thuan commune, Ham Thuan Nam district, Binh Thuan province </t>
  </si>
  <si>
    <t xml:space="preserve">Hiệp Nghĩa, Tân Thuận, Hàm Thuận Nam, Bình Thuận/Hiep Nghia village, Tan Thuan commune, Ham Thuan Nam district, Binh Thuan province </t>
  </si>
  <si>
    <t xml:space="preserve">Phú Xuân, TT Phú Long, Hàm Thuận Bắc, Bình Thuận/Phu Xuan village, Phu Long town, Ham Thuan Bac district, Binh Thuan province </t>
  </si>
  <si>
    <t xml:space="preserve">Phú Mỹ, TT Phú Long, Hàm Thuận Bắc, Bình Thuận/Phu My village, Phu Long town, Ham Thuan Bac district, Binh Thuan province </t>
  </si>
  <si>
    <t xml:space="preserve">Phú Đền, Hàm Hiệp, Hàm Thuận Bắc, Bình Thuận/Phu Den village, Ham Hiep commune, Ham Thuan Bac district, Binh Thuan province </t>
  </si>
  <si>
    <t xml:space="preserve">Đại Thiện, Hàm Hiệp, Hàm Thuận Bắc, Bình Thuận/Dai Thien village, Ham Hiep commune, Ham Thuan Bac district, Binh Thuan province </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</si>
  <si>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rgb="FFFF0000"/>
        <rFont val="Arial"/>
        <family val="2"/>
      </rPr>
      <t>Hoang Hau Dragon Fruit Farm Co., LTD 
Address: Phu Sum hamlet, Ham My ward, Ham Thuan Nam district, Binh Thuan province
Representative: Tran Ngoc Hiep (Mr.)
Position: Director
Mobile: +84903904680
Email: hoanghau@hoanghau.com.vn</t>
    </r>
  </si>
  <si>
    <t>Hàm Cần, Hàm Thuận Nam, Bình Thuận/Ham Can commune, Ham Thuan Nam district, Binh Thuan province 
Location on Google map:
Latitude: 11.00312; Longitude: 107.91782</t>
  </si>
  <si>
    <t xml:space="preserve">Hàm Cường, Hàm Thuận Nam, Bình Thuận/Ham Cuong commune, Ham Thuan Nam district, Binh Thuan province </t>
  </si>
  <si>
    <t xml:space="preserve">Thị trấn Thuận Nam, Hàm Thuận Nam, Bình Thuận/Thuan Nam town, Ham Thuan Nam district, Binh Thuan province </t>
  </si>
  <si>
    <t xml:space="preserve">Hải Ninh, Bắc Bình, Bình Thuận/Hai Ninh commune, Bac Binh district, Binh Thuan province </t>
  </si>
  <si>
    <t xml:space="preserve">Hàm Minh, Hàm Thuận Nam, Bình Thuận/Ham Minh commune, Ham Thuan Nam district, Binh Thuan province </t>
  </si>
  <si>
    <t xml:space="preserve">Tân Lập, Hàm Thuận Nam, Bình Thuận/Tan Lap commune, Ham Thuan Nam district, Binh Thuan province </t>
  </si>
  <si>
    <t xml:space="preserve">Hàm Đức, Hàm Thuận Bắc, Bình Thuận/Ham Duc commune, Ham Thuan Bac district, Binh Thuan province  </t>
  </si>
  <si>
    <t xml:space="preserve">Hàm Liêm, Hàm Thuận Bắc, Bình Thuận/Ham Liem commune, Ham Thuan Bac district, Binh Thuan province </t>
  </si>
  <si>
    <t xml:space="preserve">Hàm Hiệp, Hàm Thuận Bắc, Bình Thuận/Ham Hiep commune, Ham Thuan Bac district, Binh Thuan province </t>
  </si>
  <si>
    <t xml:space="preserve">Phú Long, Hàm Thuận Bắc, Bình Thuận/Phu Long commune, Ham Thuan Bac district, Binh Thuan province </t>
  </si>
  <si>
    <t xml:space="preserve">Ma Lâm, Hàm Thuận Bắc, Bình Thuận/Ma Lam commune, Ham Thuan Bac district, Binh Thuan province </t>
  </si>
  <si>
    <t xml:space="preserve">Sông Phan, Hàm Tân, Bình Thuận/Song Phan commune, Ham Tan district, Binh Thuan province </t>
  </si>
  <si>
    <t xml:space="preserve">Hàm Mỹ, Hàm Thuận Nam, Bình Thuận/Ham My commune, Ham Thuan Nam district, Binh Thuan province </t>
  </si>
  <si>
    <t>Khu I, thôn Suối Đá, Hồng Sơn, Hàm Thuận Bắc, Bình Thuận/Group I, Suoi Da Village, Hong Son commune, Ham Thuan Bac District, Binh Thuan province</t>
  </si>
  <si>
    <t>Khu II, thôn Suối Đá, Hồng Sơn, Hàm Thuận Bắc, Bình Thuận/Group II, Suoi Da Village, Hong Son commune, Ham Thuan Bac District, Binh Thuan province</t>
  </si>
  <si>
    <t>Khu III, thôn Suối Đá, Hồng Sơn, Hàm Thuận Bắc, Bình Thuận/Group III, Suoi Da Village, Hong Son commune, Ham Thuan Bac District, Binh Thuan province</t>
  </si>
  <si>
    <t>Khu I, Cà Dây, Hồng Thái, Bắc Bình, Bình Thuận/Group I, Ca Day Village, Hong Thai commune, Bac Binh District, Binh Thuan province</t>
  </si>
  <si>
    <t>Khu II, Cà Dây, Hồng Thái, Bắc Bình, Bình Thuận/Group II, Ca Day Village, Hong Thai commune, Bac Binh District, Binh Thuan province</t>
  </si>
  <si>
    <t>Khu I, thôn Dân Thuận, Hàm Thạnh, Hàm Thuận Nam, Bình Thuận/Group I, Dan Thuan Village, Ham Thanh commune, Ham Thuan Nam District, Binh Thuan province</t>
  </si>
  <si>
    <t>Khu II, thôn Dân Thuận, Hàm Thạnh, Hàm Thuận Nam, Bình Thuận/Group II, Dan Thuan Village, Ham Thanh commune, Ham Thuan Nam District, Binh Thuan province</t>
  </si>
  <si>
    <t>Khu I, thôn Dân Hòa, Hàm Thạnh, Hàm Thuận Nam, Bình Thuận/Group I, Dan Hoa Village, Ham Thanh commune, Ham Thuan Nam District, Binh Thuan province</t>
  </si>
  <si>
    <t>Khu II, thôn Dân Hòa, Hàm Thạnh, Hàm Thuận Nam, Bình Thuận/Group II, Dan Hoa Village, Ham Thanh commune, Ham Thuan Nam District, Binh Thuan province</t>
  </si>
  <si>
    <t>Khu III, thôn Dân Hòa, Hàm Thạnh, Hàm Thuận Nam, Bình Thuận/Group III, Dan Hoa Village, Ham Thanh commune, Ham Thuan Nam District, Binh Thuan province</t>
  </si>
  <si>
    <t>Lập Hòa, Thuận Nam, Hàm Thuận Nam, Bình Thuận/Lap Hoa village, Thuan Nam commune, Ham Thuan Nam district, Binh Thuan province.</t>
  </si>
  <si>
    <t>Lập Đức, Tân Lập, Hàm Thuận Nam, Bình Thuận/Lap Duc village, Tan Lap commune, Ham Thuan Nam district, Binh Thuan province.</t>
  </si>
  <si>
    <r>
      <t xml:space="preserve">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t>
    </r>
    <r>
      <rPr>
        <b/>
        <sz val="10"/>
        <color indexed="10"/>
        <rFont val="Arial"/>
        <family val="2"/>
      </rPr>
      <t xml:space="preserve">
Phu Hoi Dragon Fruit Cooperative
Add: Phu Nhang Hamlet, Ham Hiep ward, Ham Thuan Bac district, Binh Thuan province
Representative: Le Than Hai
Position: chairman
Tax code: 3400394650
Tel: 062.3864161
Fax: 062.3864606
Email: htxthanhlongphuhoi@gmail.com</t>
    </r>
  </si>
  <si>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</si>
  <si>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</si>
  <si>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Chợ Lầu, Bắc Bình, Bình Thuận/Cho Lau commune, Bac Binh district, Binh Thuan province.</t>
  </si>
  <si>
    <t>Hồng Thái, Bắc Bình, Bình Thuận/Hong Thai commune, Bac Binh district, Binh Thuan province.</t>
  </si>
  <si>
    <t>Bình An, Bắc Bình, Bình Thuận/Binh An commune, Bac Binh district, Binh Thuan province.</t>
  </si>
  <si>
    <r>
      <t xml:space="preserve">HỢP TÁC XÃ DỊCH VỤ SẢN XUẤT THANH LONG HÀM THẠNH
Địa chỉ: Xã Hàm Thạnh, huyện Hàm Thuận Nam, Bình Thuận.
Giám đốc: Võ Như Triều
Điện thoại: 0976 701743
</t>
    </r>
    <r>
      <rPr>
        <b/>
        <sz val="10"/>
        <color rgb="FFFF0000"/>
        <rFont val="Arial"/>
        <family val="2"/>
      </rPr>
      <t>HÀM THẠNH MANUFACTURING &amp; TRADING CO-OPERATIVE
Address: Hàm Thạnh, Hàm Thuận Nam, Bình Thuận.
Director: Võ Như Triều
Phone: 0976 701743</t>
    </r>
    <r>
      <rPr>
        <b/>
        <sz val="10"/>
        <rFont val="Arial"/>
        <family val="2"/>
      </rPr>
      <t xml:space="preserve">
</t>
    </r>
  </si>
  <si>
    <r>
      <t xml:space="preserve">Nhóm sản xuất thanh long VietGap Hải Ninh 2
Địa chỉ: Thôn Hải Thủy, xã Hải Ninh, huyện Bắc Bình, Bình Thuận
Người đại diện: Dương Văn Ý
Điện thoại: 0125 833 0017
(Đại diện nhóm 05 nông dân)
</t>
    </r>
    <r>
      <rPr>
        <b/>
        <sz val="10"/>
        <color rgb="FFFF0000"/>
        <rFont val="Arial"/>
        <family val="2"/>
      </rPr>
      <t>VietGAP Hai Ninh 2 dragon fruit manufacture group
Address: Hải Thủy hamlet, Hải Ninh ward, Bắc Bình district, Bình Thuận province
Representative: Dương Văn Ý
Phone: 0125 833 0017
(Representative of a group of 5 farmers)</t>
    </r>
  </si>
  <si>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</si>
  <si>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hợp tác xã DV-SX thanh long Hàm Kiệm, Hàm Thuận Nam)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Ham Kiem Dragon Fruit Manufacture cooperative)</t>
    </r>
  </si>
  <si>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rgb="FFFF0000"/>
        <rFont val="Arial"/>
        <family val="2"/>
      </rPr>
      <t>Ham Kiem Dragon Fruit Manufacture Cooperative
Add: Dan Binh hamlet, Ham Kiem ward, Ham Thuan Nam district, Binh Thuan province
Representative: Ho Thi Bach Hoang
Position: Chairwoman
Phone:  062 2240459 - 0974 511 418</t>
    </r>
  </si>
  <si>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</si>
  <si>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r>
      <t xml:space="preserve">Hợp tác xã thanh long Nam Thuận Việt
Đại diện: Lê Văn Sơn
Chức vụ: Chủ tịch HĐQT
Điện thoại: 0989 051 953
Hợp tác với 7 trang trại
</t>
    </r>
    <r>
      <rPr>
        <b/>
        <sz val="10"/>
        <color rgb="FFFF0000"/>
        <rFont val="Arial"/>
        <family val="2"/>
      </rPr>
      <t>Nam Thuan Viet Dragon Fruit Cooperative
Representative: Mr. Le Van Son
Position: Chairman
Mobile: 0989 051 953
In co-operation with 7 farms.</t>
    </r>
  </si>
  <si>
    <t xml:space="preserve">Liên Chiến farm (Owner: Võ Đình Chinh - 0949 49 8168).
Thuận Quý, Hàm Thuận Nam, Bình Thuận/Thuan Quy commune, Ham Thuan Nam district, Binh Thuan province.
</t>
  </si>
  <si>
    <t>Ngọc Hân Farm (Owner: Ung Ngọc Hải - 0913.883.126)                                                        Lê Thị Kim Thanh Farm (Owner: Lê Thị Kim Thanh - 0917 827 829) 
Hàm Kiệm, Hàm Thuận Nam, Bình Thuận</t>
  </si>
  <si>
    <t xml:space="preserve">Khang Quân Farm (Owner: Từ Tấn Thời - 0986 297 260)
Hàm Minh, Hàm Thuận Nam, Bình Thuận/Ham Minh commune, Ham Thuan Nam district, Binh Thuan province. 
Trần Thắng Farm (0963 394 821)
Hàm Minh, Hàm Thuận Nam, Bình Thuận/Ham Minh commune, Ham Thuan Nam district, Binh Thuan province.
Trịnh Anh Farm (Owner Trịnh Anh Hào - 0988 212 427)
Minh Thành, Hàm Minh, Hàm Thuận Nam, Bình Thuận/Minh Thanh village, Ham Minh commune, Ham Thuan Nam district, Binh Thuan province.
</t>
  </si>
  <si>
    <t xml:space="preserve">Yến Linh Farm (Owner: Trần Thanh Quang - 0983 459 459)
Hàm Minh, Hàm Thuận Nam, Bình Thuận/Ham Minh commune, Ham Thuan Nam district, Binh Thuan province. 
</t>
  </si>
  <si>
    <t xml:space="preserve">Mai Văn Quỳnh Farm (Owner: Mai Văn Quỳnh - 0918 099 563)
Hàm Minh, Hàm Thuận Nam, Bình Thuận/Ham Minh commune, Ham Thuan Nam district, Binh Thuan province.
</t>
  </si>
  <si>
    <t xml:space="preserve">Phan Thanh Phong Farm (Owner: Phan Thanh Phong - 0986 515 731)
Minh Tiến, Hàm Minh; Hàm Thuận Nam, Bình Thuận/Minh Tien village, Ham Minh commune, Ham Thuan Nam district, Binh Thuan province.
Đặng Thanh Phục Farm (0907 374 849)
Minh Thành, Hàm Minh, Hàm Thuận Nam, Bình Thuận/Minh Thanh village, Ham Minh commune, Ham Thuan Nam district, Binh Thuan province.. 
</t>
  </si>
  <si>
    <t xml:space="preserve">Lê Văn Sơn Farm (Owner: Lê Văn Sơn - 0989 051 953)
Minh Tiến, Hàm Minh, Hàm Thuận Nam, Bình Thuận/Minh Tien village, Ham Minh commune, Ham Thuan Nam district, Binh Thuan province. 
</t>
  </si>
  <si>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rgb="FFFF0000"/>
        <rFont val="Arial"/>
        <family val="2"/>
      </rPr>
      <t>Ham Minh Dragon Frui Experimental Station - Binh Thuan Dragon Fruit R&amp;D Center.
Address: Minh Tien hamlet, Ham Minh ward, Ham Thuan Nam district, Binh Thuan province
Representative: Nguyen Duc Tri
Position: Deputy Director</t>
    </r>
  </si>
  <si>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</si>
  <si>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</si>
  <si>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rgb="FFFF0000"/>
        <rFont val="Arial"/>
        <family val="2"/>
      </rPr>
      <t xml:space="preserve">Son Tra Co., LTD 
Address: Thuan Nam town, Ham Thuan Nam district, Binh Thuan province
Representative: Huynh Canh (Mr.)
Position: Director
Phone: +84 62 3869338
Mobile: +84982869338
Email: huynhcanhsontra@gmail.com
</t>
    </r>
  </si>
  <si>
    <r>
      <t xml:space="preserve">Công ty TNHH Đầu Tư Minh Phúc An
Địa chỉ: 129 Tôn Đức Thắng, phường Phú Thủy, Tp. Phan Thiết, tỉnh Bình Thuận
Người đại diện: Nguyễn Quốc Nguyên Vũ
Chức vụ: Giám đốc
Mobile: 0946003948
Email: nqnguyenvu@gmail.com
</t>
    </r>
    <r>
      <rPr>
        <b/>
        <sz val="10"/>
        <color rgb="FFFF0000"/>
        <rFont val="Arial"/>
        <family val="2"/>
      </rPr>
      <t xml:space="preserve">Minh Phuc An Investment Co., LTD 
Address: 129 Ton Đưc Thang street, Phu Thuy ward, Phan Thiet city, Binh Thuan province
Representative: Nguyen Quoc Nguyen Vu (Mr.)
Position: Director
Mobile: +84946003948
Email: nqnguyenvu@gmail.com
</t>
    </r>
  </si>
  <si>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</si>
  <si>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</si>
  <si>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</si>
  <si>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</si>
  <si>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</si>
  <si>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</si>
  <si>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t>Công ty TNHH Chế Biến Trái Cây YASAKA
Địa chỉ: Phòng 34, lầu 4, Centec Tower, số 72-74 Nguyễn Thị Minh Khai, phường 6, quận 3, TPHCM
Người đại diện: Ông Watanabe Watara
Chức vụ: Giám đốc
SĐT: 028.62998290 hoặc số máy nối 0908570929 của Phó Giám đốc-Ông Nguyễn Công Long
Email: longnguyen@yasaka.vn
YASAKA FRUIT PROCESSING Co., LTD
Address: Room No.4, Floor 4th, Centec Tower, 72-74 Nguyen Thi Minh Khai street, Ward No. 6, District No.3, Long An
Representative: Watanabe Watara (Mr.)
Position: Director
Mobile: +84028.62998290 or +84908570929 Ext mobile to Deputy Director Mr. Nguyen Cong Long
Email: longnguyen@yasaka.vn</t>
  </si>
  <si>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</si>
  <si>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</si>
  <si>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Hàm Liêm, huyện Hàm Thuận Bắc, tỉnh Bình Thuận / Ham Liem commune, Ham Thuan Bac district, Binh Thuan province
(Giống: Thanh long ruột trắng / Dragon fruit white flesh variety)
</t>
  </si>
  <si>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</si>
  <si>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 xml:space="preserve">Xã Hàm Đức, huyện Hàm Thuận Bắc, tỉnh Bình Thuận / Ham Duc commune, Ham Thuan Bac district, Binh Thuan province
(Giống: Thanh long ruột trắng / Dragon fruit white flesh variety)
</t>
    </r>
    <r>
      <rPr>
        <sz val="11"/>
        <rFont val="Times New Roman"/>
        <family val="1"/>
      </rPr>
      <t xml:space="preserve">             
</t>
    </r>
  </si>
  <si>
    <t>BINH THUAN</t>
  </si>
  <si>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rgb="FFFF000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</si>
  <si>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 xml:space="preserve">Thị Trấn Thuận Nam, Huyện Hàm Thuận Nam, tỉnh Bình Thuận/ Thuan Nam Town, Ham Thuan Nam district, Binh Thuan province.
(Giống: Thanh long ruột trắng / Dragon fruit white flesh variety, nhóm 02 nông hộ/ Group of 02 farmers)
</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</si>
  <si>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</si>
  <si>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</si>
  <si>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</si>
  <si>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</si>
  <si>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</si>
  <si>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BÌNH THUẬN</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</si>
  <si>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0"/>
        <color rgb="FFFF0000"/>
        <rFont val="Arial"/>
        <family val="2"/>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</si>
  <si>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t>Dương Xuân Hội, Châu Thành, Long An/Duong Xuan Hoi commune, Chau Thanh district, Long An province</t>
  </si>
  <si>
    <t xml:space="preserve">Phước Tân Hưng, Châu Thành, Long An/Phuoc Tan Hung commune, Chau Thanh district, Long An province
</t>
  </si>
  <si>
    <r>
      <t xml:space="preserve">Công ty Cổ phần Serena
Địa chỉ: 99A Lý Tự Trọng, Q. Ninh Kiều, TP Cần Thơ.
VPĐD: 06 tầng 06, Cao Ốc 86 Tản Đà, P11, Q.5, TP HCM
Người liên hệ: Lư Xuân Trang
Điện thoại: 0945179979
(Hợp tác với Tổ hợp tác thanh long  
Địa chỉ: huyện Châu Thành, Long An)
</t>
    </r>
    <r>
      <rPr>
        <b/>
        <sz val="10"/>
        <color rgb="FFFF0000"/>
        <rFont val="Arial"/>
        <family val="2"/>
      </rPr>
      <t>Serena Joint Stock Company
Add: No.  99A Lý Tự Trọng, Ninh Kiều ward, Cần Thơ city
Representative office: room 06 floor 06, #86 Building, Tản Đà street, ward 11, district 5, HCMC
Contact: Lư Xuân Trang
Mobile: 0945179979
(In co-operation with a dragon fruit Cooperative group in Châu Thành ward, Long An)</t>
    </r>
  </si>
  <si>
    <r>
      <t xml:space="preserve">Công ty TNHH XNK Giải Pháp Công Nghệ Xanh
Địa chỉ: Số 41/15, Đường Đỗ Phúc Tịnh, P. 12, Quận Gò Vấp, HCM.
MST: 0312701610
Điện thoại: 0912 686561
Người đại diện: Lê Thị Cẩm Yến
Chức vụ: Giám đốc
(Hợp tác với nhóm 11 nông dân, 
Địa chỉ: Ấp Mỹ Xuân, xã Dương Xuân Hội, Châu Thành, Long An)
</t>
    </r>
    <r>
      <rPr>
        <b/>
        <sz val="10"/>
        <color rgb="FFFF0000"/>
        <rFont val="Arial"/>
        <family val="2"/>
      </rPr>
      <t>Green Technology Solution Import Export Co., LTD
Add: No. 41/15, Do Phuc Tinh street, ward 12, Go Vap district, HCMC 
Tax code: 0312701610
Phone: 0912 686561
Representative: Le Thi Cam Yen
Position: CEO
(In co-operation with a group of 11 farmers. Add: My Xuan Hamlet, Duong Xuan Hoi ward, Chau Thanh, Long An Province)</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</si>
  <si>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</si>
  <si>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</si>
  <si>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Thanh Phú Long, Châu Thành, Long An/Thanh Phu Long commune, Chau Thanh district, Long An province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</si>
  <si>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</si>
  <si>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</si>
  <si>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t>19.57</t>
  </si>
  <si>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</si>
  <si>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</si>
  <si>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r>
      <t xml:space="preserve">Công ty TNHH Chế Biến Trái Cây YASAKA
Địa chỉ: Phòng 34, lầu 4, Centec Tower, số 72-74 Nguyễn Thị Minh Khai, phường 6, quận 3, TPHCM
MST: 0305360381                                                                          Người đại diện: Ông Watanabe Watara
Chức vụ: Giám đốc
SĐT: 028.62998290 hoặc số máy nối 0908570929 của Phó Giám đốc-Ông Nguyễn Công Long
Email: longnguyen@yasaka.vn
</t>
    </r>
    <r>
      <rPr>
        <b/>
        <sz val="10"/>
        <color rgb="FFFF0000"/>
        <rFont val="Arial"/>
        <family val="2"/>
      </rPr>
      <t>YASAKA FRUIT PROCESSING Co., LTD
Address: Room No.4, Floor 4th, Centec Tower, 72-74 Nguyen Thi Minh Khai street, Ward No. 6, District No.3, Long An
Tax Code: 0305360381                                                     Representative: Watanabe Watara (Mr.)
Position: Director
Mobile: +84028.62998290 or +84908570929 Ext mobile to Deputy Director Mr. Nguyen Cong Long
Email: longnguyen@yasaka.vn</t>
    </r>
  </si>
  <si>
    <t xml:space="preserve">Hiệp Thạnh, Châu Thành, Long An/ Hiep Thanh commune, Chau Thanh district, Long An Province
(Giống/ Variety: Thanh Long ruột trắng/ Dragon fruit - White flesh, nhóm 35 nông hộ/ group of 35 farmers
</t>
  </si>
  <si>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</si>
  <si>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 xml:space="preserve">Xã Hiệp Thạnh, huyện Châu Thành, tỉnh Long An / Hiep Thanh commune, Chau Thanh district, Long An province
(Thanh long ruột trắng / Dragon fruit - White flesh variety)
</t>
    </r>
    <r>
      <rPr>
        <sz val="10"/>
        <rFont val="Times New Roman"/>
        <family val="1"/>
      </rPr>
      <t xml:space="preserve">
</t>
    </r>
  </si>
  <si>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HOI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</si>
  <si>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ruột trắng / Dragon fruit white flesh variety, nhóm 22 nông hộ/ Group of 22 farmers)
</t>
  </si>
  <si>
    <r>
      <t xml:space="preserve">Cty TNHH Long Việt
Địa chỉ: Ấp Hưng Ngãi, xã Đăng Hưng Phước, huyện Chợ Gạo, tỉnh Tiền Giang
Mã số thuế: 1200764780
Điện thoại: 072.3878058
Fax: 072. 3656587                                             Di Động: 0913958229  
Email: tranhoanglongtg@yahoo.com.vn           Website: longvietfruit.vn
Người đại diện: Ông Trần Hữu Danh (Giám đốc)
</t>
    </r>
    <r>
      <rPr>
        <b/>
        <sz val="10"/>
        <color indexed="10"/>
        <rFont val="Arial"/>
        <family val="2"/>
      </rPr>
      <t>Long Viet Co., LTD  
Add: Hung Ngai hamlet, Dang Hung Phuoc ward, Cho Gao district, Tien Giang Province
Tax code: 1200764780
Tel: 072.3878058
Fax: 072. 3656587                                                  Mobile: +84913958229
Email: tranhoanglongtg@yahoo.com.vn         Website: longvietfruit.vn
Representative: Mr.Tran Huu Danh (Director)</t>
    </r>
  </si>
  <si>
    <r>
      <t xml:space="preserve">Tổ sản xuất thanh long VietGAP của HTX Thanh long Chợ Gạo
Địa chỉ: 301 Bình Phú Quới, Đăng Hưng Phước, Chợ Gạo, Tiền Giang
Người đại diện: Ngô Văn Mười
Di động: 0974884223
</t>
    </r>
    <r>
      <rPr>
        <b/>
        <sz val="10"/>
        <color rgb="FFFF0000"/>
        <rFont val="Arial"/>
        <family val="2"/>
      </rPr>
      <t xml:space="preserve">
VietGAP dragron fruit group of Cho Gao Dragon Fruit Cooperative</t>
    </r>
    <r>
      <rPr>
        <b/>
        <sz val="10"/>
        <color indexed="10"/>
        <rFont val="Arial"/>
        <family val="2"/>
      </rPr>
      <t xml:space="preserve">
Add: 301 Binh Phu Quoi street, Dang Hung Phuoc ward, Cho Gao district, Tien Giang province
Representative: Ngo Van Muoi
Mobile:  +84974884223
</t>
    </r>
  </si>
  <si>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0"/>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</si>
  <si>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r>
      <t xml:space="preserve">Cty TNHH Xây Dựng Minh Thành Tiền Giang
Địa chỉ: 375 tổ 13, Ấp An Thị, xã Mỹ Thạnh An,  huyện Chợ Gạo,  tỉnh Tiền Giang
Người đại diên: Võ Ngọc Bích      
Chức vụ:  chủ tịch hội đồng thành viên kiêm giám đốc công ty
Số điện thoại: 0733836079
(hợp tác với nhóm 15 nông dân ở Chợ Gạo và 8 nông dân ở Tân Phước, Tiền Giang)
</t>
    </r>
    <r>
      <rPr>
        <b/>
        <sz val="10"/>
        <color rgb="FFFF0000"/>
        <rFont val="Arial"/>
        <family val="2"/>
      </rPr>
      <t>Minh Thành Tiền Giang Construction Co., Ltd.</t>
    </r>
    <r>
      <rPr>
        <b/>
        <sz val="10"/>
        <rFont val="Arial"/>
        <family val="2"/>
      </rPr>
      <t xml:space="preserve">
</t>
    </r>
    <r>
      <rPr>
        <b/>
        <sz val="10"/>
        <color rgb="FFFF0000"/>
        <rFont val="Arial"/>
        <family val="2"/>
      </rPr>
      <t xml:space="preserve">Adress: 375 group #13, An Thị Hamlet, Mỹ Thạnh An ward, Chợ Gạo district, Tiền Giang province
Representative: Võ Ngọc Bích
Position: Chairwoman &amp; CEO
Phone: 0733836079
(In co-operation with a group of 15 farmers in Cho Gao and 8 farmers in Tan Phuoc, Tiên Giang)
</t>
    </r>
  </si>
  <si>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0"/>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</si>
  <si>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0"/>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</si>
  <si>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t xml:space="preserve">Xã Tân Thuận Bình, huyện Chợ Gạo, tỉnh Tiền Giang / Tan Thuan Binh commune, Cho Gao district, Tien Giang province
(Giống: Thanh long ruột trắng / Dragon fruit white flesh variety; Cộng tác với nhóm 25 nông hộ / In cooperation with a group of 25 farmers)
</t>
  </si>
  <si>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0"/>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</si>
  <si>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t xml:space="preserve">Xã Quơn Long, huyện Chợ Gạo, tỉnh Tiền Giang / Quon Long commune, Cho Gao district, Tien Giang province
</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</si>
  <si>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</si>
  <si>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Quơn Long, Huyện Chợ Gạo, tỉnh Tiền Giang/ Quon Long commune, Cho Gao district, Tien Giang province
</t>
  </si>
  <si>
    <t>LIST OF UNITS PARTICIPATING IN THE PRECLEARANCE PROGRAM FOR MANGO EXPORTING TO KOREA MARKET AND THEIR P.U.C.
. (UPDATED MARCH 11ST 2021</t>
  </si>
  <si>
    <t>NOTE</t>
  </si>
  <si>
    <t>Mỹ Long, Cao Lãnh, Đồng Tháp/ My Long commune, Cao Lanh district, Dong Thap province
(Cat chu mango variety)</t>
  </si>
  <si>
    <t>Mỹ Xương, Cao Lãnh, Đồng Tháp/My Xuong commune, Cao Lanh district, Dong Thap province
(Cat chu mango variety)</t>
  </si>
  <si>
    <t>Mỹ Xương, Cao Lãnh, Đồng Tháp/My Xuong commune, Cao Lanh district, Dong Thap province
(Cat chu mango variety)
Location on Google map:
1) '10.399020 N; '105.719040 E
2) '10397030 N; '105.720880 E
3) '10.401380 N; '105723310 E
4) '10.398500 N; '105.723040 E</t>
  </si>
  <si>
    <t>Mỹ Xương, Cao Lãnh, Đồng Tháp/My Xuong commune, Cao Lanh district, Dong Thap province
(Keo mango variety)
Location on Google map:
1) 10.377920 N; 105.780190 E
2) 10.378520 N; 105.780450 E
3) 10.382930 N; 105.775600 E
4) 10.382440 N; 105.774880 E</t>
  </si>
  <si>
    <t>Mỹ Xương, Cao Lãnh, Đồng Tháp//My Xuong commune, Cao Lanh district, Dong Thap province
(Tượng da xanh / Taiwan mango variety)
Location on Google map:
1) 10.447900 N; 105.583580 E
2) 10.447870 N; 105.583750 E
3) 10.453740 N; 105.587950 E
4) 10.453920 N; 105.587590 E</t>
  </si>
  <si>
    <t>Xã Bình Hàng Tây, huyện Cao Lãnh, tỉnh Đồng Tháp/Binh Hang Tay commune, Cao Lanh district, Dong Thap province.
(Xoài Tượng Da xanh-Tuong Da Xanh mango variety; nhóm 15 nông hộ/group of 15 farmers)
Location on Google map:
1/ Latitude 10.3818798; Longitude 105.7695279
2/ Latitude 10.3705254; Longitude 105.7627198
3/ Latitude 10.3678537; Longitude 105.7557172</t>
  </si>
  <si>
    <r>
      <t xml:space="preserve">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t>
    </r>
    <r>
      <rPr>
        <b/>
        <sz val="10"/>
        <color rgb="FFFF0000"/>
        <rFont val="Times New Roman"/>
        <family val="1"/>
      </rPr>
      <t>GOODLIFE HOLDINGS COMPANY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r>
  </si>
  <si>
    <t xml:space="preserve">Tân Thuận Tây, Thành phố Cao Lãnh, Đồng Tháp/Tan Thuan Tay commune, Cao Lanh City, Dong Thap province
(Cat Chu mango variety)
Location on Google map:
1) 10.447673N; 105.593879E
2) 10,462722N;105,592100E
3) 10.447538N;105.596577E
4) 10.463268N;105588400E
</t>
  </si>
  <si>
    <t>Xã Tân Thuận Tây, Thành phố Cao Lãnh, tỉnh Đồng Tháp//Tan Thuan Tay commune, Cao Lanh City, Dong Thap province
(Cat Chu mango variety)
1) 10,474018N; 105,580668E
2) 10.463268N;105588400E
3) 10,475780N; 105,584275E
4) 10.447673N; 105.593879E</t>
  </si>
  <si>
    <t>Ấp Tịnh Hưng, Tịnh Thới, thành phố Cao Lãnh, Đồng Tháp//Tinh Thoi commune, Cao Lanh City, Dong Thap province
(Cat Chu mango variety)
Location on Google map:  
1) 10,416585N; 105,659083E
2) 10,420960N; 105,650518E
3) 10,421583N; 105,658867E
4) 10,418435N; 105,666342E</t>
  </si>
  <si>
    <r>
      <t>Tân Thuận Tây, Cao Lãnh, Đồng Tháp/Tan Thuan Tay commune, Cao Lanh City, Dong Thap province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</si>
  <si>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r>
      <t>Tân Thuận Tây, Cao Lãnh, Đồng Tháp/Tan Thuan Tay commune, Cao Lanh City, Dong Thap province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</si>
  <si>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r>
      <t>Tân Thuận Tây, Cao Lãnh, Đồng Tháp/Tan Thuan Tay commune, Cao Lanh City, Dong Thap province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</si>
  <si>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
</t>
    </r>
  </si>
  <si>
    <r>
      <t xml:space="preserve">CÔNG TY TNHH ĐẦU TƯ VÀ XUẤT NHẬP KHẨU AN THIÊN THẢO  
Mã số doanh nghiệp: 0313665563
Địa chỉ: Tầng 1 toà nhà Packssimix, 52 Đông Du, Phường Bến Nghé, Quận 1, Tp. HCM
Người đại diện: Nguyễn Thị Kiều Nhi
Chức vụ: Phó Giám đốc
Điện thoại: +84901301583 
Di động: 0905516699
Email: sale.anthienthaovn@gmail.com
</t>
    </r>
    <r>
      <rPr>
        <b/>
        <sz val="10"/>
        <color indexed="10"/>
        <rFont val="Arial"/>
        <family val="2"/>
      </rPr>
      <t>AN THIEN THAO IMPORT &amp; EXPORT COMPANY LIMITED
Business registration certificate: 0313665563
Address: 1st Floor Packssimix Building, 52 Dong Du street, Ben Nghe ward, District 1, HCM city 
Representative: Nguyen Thi Kieu Nhi (Ms.)
Position: Vice-Director
Phone: +84901301583
Mobile: +84905516699
Email: sale.anthienthaovn@gmail.com</t>
    </r>
  </si>
  <si>
    <t xml:space="preserve">Xã Phú Đức,Huyện Tam Nông, Tỉnh Đồng Tháp / Phu Duc commune, Tam Nong district, Dong Thap province
(Xoài Cát Hoà Lộc - Hoa Loc mango variety; cộng tác với 25 nông hộ / group of 25 farmers)
Location on Google map:
1/ Latitude:10.740833 N, Longitude:105.534444 E;
2/ Latitude:10.744166 N, Longitude:105.529722 E;                           3/ Latitude:10.722500 N, Longitude:105.532777 E;
</t>
  </si>
  <si>
    <t xml:space="preserve">Xã Phú Đức,Huyện Tam Nông, Tỉnh Đồng Tháp / Phu Duc commune, Tam Nong district, Dong Thap province
(Xoài Tượng Da Xanh/Ba Màu - Ba Mau  mango variety; cộng tác với 14 nông hộ / group of 14 farmers)
Location on Google map:
1/ Latitude:10.716111 N, Longitude:105.557777 E;
2/ Latitude:10.742222 N, Longitude:105.530555 E;
</t>
  </si>
  <si>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indexed="1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</si>
  <si>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indexed="10"/>
        <rFont val="Times New Roman"/>
        <family val="1"/>
      </rPr>
      <t xml:space="preserve">
</t>
    </r>
    <r>
      <rPr>
        <sz val="11"/>
        <rFont val="Times New Roman"/>
        <family val="1"/>
      </rPr>
      <t>2/ Lat:10.4216667; Long: 105.709250</t>
    </r>
    <r>
      <rPr>
        <sz val="11"/>
        <color indexed="1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</si>
  <si>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indexed="10"/>
        <rFont val="Times New Roman"/>
        <family val="1"/>
      </rPr>
      <t xml:space="preserve">
</t>
    </r>
    <r>
      <rPr>
        <sz val="11"/>
        <rFont val="Times New Roman"/>
        <family val="1"/>
      </rPr>
      <t>2/ Lat:10.4075000; Long: 105.708167</t>
    </r>
    <r>
      <rPr>
        <sz val="11"/>
        <color indexed="1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</si>
  <si>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indexed="10"/>
        <rFont val="Times New Roman"/>
        <family val="1"/>
      </rPr>
      <t xml:space="preserve">
</t>
    </r>
    <r>
      <rPr>
        <sz val="11"/>
        <rFont val="Times New Roman"/>
        <family val="1"/>
      </rPr>
      <t>2/ Lat:10.3597778; Long: 105.784250</t>
    </r>
    <r>
      <rPr>
        <sz val="11"/>
        <color indexed="10"/>
        <rFont val="Times New Roman"/>
        <family val="1"/>
      </rPr>
      <t xml:space="preserve">
</t>
    </r>
    <r>
      <rPr>
        <sz val="11"/>
        <rFont val="Times New Roman"/>
        <family val="1"/>
      </rPr>
      <t>3/ Lat:10.3201111; Long: 105.796833</t>
    </r>
  </si>
  <si>
    <t>An cư, Tịnh Biên, An Giang /An Cu commune, Tinh Bien district, An Giang province (Cat chu mango variety)</t>
  </si>
  <si>
    <t>An cư, Tịnh Biên, An Giang/An Cu commune, Tinh Bien district, An Giang province (Hoa Loc mango variety)</t>
  </si>
  <si>
    <t>Vĩnh Xương, Tân Châu, An Giang/Vinh Xuong commune, Tan Chau district, An Giang province (Keo mango variety)</t>
  </si>
  <si>
    <t>Thới Sơn, Tịnh Biên, An Giang/Thoi Son commune, Tinh Bien district, An Giang province (Keo mango variety)</t>
  </si>
  <si>
    <t>An Cư, Tịnh Biên, An Giang/An Cu commune, Tinh Bien district, An Giang province (Keo mango variety)</t>
  </si>
  <si>
    <t>Lê Trị, Trị Tôn, An Giang/Le Tri commune, Tri Ton district, An Giang province (Keo mango variety)</t>
  </si>
  <si>
    <t>TT Chi Lăng, Tịnh Biên, An Giang/Chi Lang town, Tinh Bien district, An Giang province (Keo mango variety)</t>
  </si>
  <si>
    <t>TT. Long Bình, An Phú, An Giang/Long Binh town, An Phu district, An Giang province
(Keo mango variety, in co-operation with a group of 13 farmers).
Location on Google Map:
1) Latitude 10.9501050; Longitude 105.0915900
2)  Latitude 10.9527340,  Longitude 105.0933660
3)  Latitude 10.9500100,  Longitude 105.0914560
4)  Latitude 10.9497210,  Longitude 105.0925870</t>
  </si>
  <si>
    <t>Xã Khánh An &amp; Ba Chúc, An Phú, An Giang/Khanh An&amp;Ba Chuc commune, An Phu district, An Giang province
(Keo mango variety, in co-operation with a group of 9 farmers).
Location on Google map:
1) 10.941770 N; 105.100040 E
2) 10.942450 N; 105.099350 E
3) 10.942720 N; 105.099830 E
4) 10.942510 N; 105.100720 E</t>
  </si>
  <si>
    <t>Xã Khánh Bình, An Phú, An Giang/Khanh Binh commune, An Phu district, An Giang province
(Keo Mango variety, in co-operation with a group of 15 farmers)
Location on Google map:
1) 10.938860 N; 105.094810 E
2) 10.939780 N; 105.095660 E
3) 10.939360 N; 105.096790 E
4) 10.938520 N; 105.096370 E</t>
  </si>
  <si>
    <t>An cư, Tịnh Biên, An Giang/An Cu commune, Tinh Bien district, An Giang province
(Hoa Loc Mango variety)
Location on Google map:
1) 10o31’25,55” N; 104o59’33,53 E
2) 10o31’38,36” N; 104o58’5,19” E
3) 10o31’38,36” N; 104o58’5,19” E
4) 10o31’41,77” N; 104o59’1,15” E</t>
  </si>
  <si>
    <t>An cư, Tịnh Biên, An Giang/An Cu commune, Tinh Bien district, An Giang province
(Taiwan Mango variety)
Location on Google map:
1) 10o31’25,55” N; 104o59’33,53 E
2) 10o31’38,36” N; 104o58’5,19” E
3) 10o31’38,36” N; 104o58’5,19” E
4) 10o31’41,77” N; 104o59’1,15” E</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</si>
  <si>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t>
    </r>
    <r>
      <rPr>
        <b/>
        <sz val="10"/>
        <color rgb="FFFF0000"/>
        <rFont val="Times New Roman"/>
        <family val="1"/>
      </rPr>
      <t xml:space="preserve">
CHANH THU FRUIT IMPORT &amp; EXPORT COMPANY
Business registration certificate: 1300530313
Address: Nhon Phu Hamlet, Hoa Nghia commune, Cho Lach town, Cho Lach district, Ben Tre province
Representative: Nguyen Thi Hong Thu (Ms.)
Position: Director
Phone: +84753871272
Mobile: +84918148716
(In cooperation with: Binh Phuoc Xuan Cooperative.
Representative of Binh Phuoc Xuan Cooperative: Mr. Nguyen Hoang Liet, mobile: 0918665381)</t>
    </r>
  </si>
  <si>
    <r>
      <t>Bình Phước Xuân, Chợ Mới, An Giang/Binh Phuoc Xuan commune, Cho Moi district, An Giang province
(Xoài Đài Loan xanh/Xoài Ba Màu - Taiwan mango variety; group of 72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</si>
  <si>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r>
      <t>Bình Phước Xuân, Chợ Mới, An Giang/Binh Phuoc Xuan commune, Cho Moi district, An Giang province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</si>
  <si>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r>
      <t>Thị trấn Long Bình, An Phú, An Giang/Long Binh town, An Phu district, An Giang province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</si>
  <si>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r>
      <t>Khánh An, An Phú, An Giang/Khanh An commune, An Phu district, An Giang province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</si>
  <si>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r>
      <t>Khánh Bình, An Phú, An Giang/Khanh Binh commune, An Phu district, An Giang province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</si>
  <si>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</si>
  <si>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Khóm Châu Long 8, phường Châu Phú B, Thành phố Châu Đốc, An Giang / Chau Long 8 Hamlet, Chau Phu B ward, Chau Doc city, An Giang province
(Xoài Ba Màu - Bamau mango variety; Nhóm 4 nông hộ/Group of 4 farmers)
Location on Google map: 
1/ 10o41'2.7"N; 105o6'32.6"E                                                              2/ 10o41'44.7"N; 105o7'11.8"E                                                             3/ 10o41'30"N; 105o7'9.4"E</t>
  </si>
  <si>
    <t>Khóm Châu Long 8, phường Châu Phú B, Thành phố Châu Đốc, An Giang / Chau Long 8 Hamlet, Chau Phu B ward, Chau Doc city, An Giang province
(Xoài Hoà Lộc - Hoa Loc mango variety; Nhóm 4 nông hộ/Group of 4 farmers)
Location on Google map: 
1/ 10o41'31.9"N; 105o6'58.5"E                                                              2/ 10o40'52.4"N; 105o6'3.5"E                                                             3/ 10o41'33.7"N; 105o7'9.6"E</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</si>
  <si>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indexed="1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</si>
  <si>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KENH 1- KENH 4 AGRICUTURAL CO.OPERATIVE Bussiness certification code: 52B0180514
Address: My Thuan hamlet, VInh Chau commune, Chau Doc City, An Giang province
Representative: Nguyễn Văn Be (Mr.)                             
Position: Director
Mobile: +84396384300
Email: hndvinhchau@gmail.com</t>
    </r>
  </si>
  <si>
    <t>TIEN GAING</t>
  </si>
  <si>
    <t>Ấp Hòa, xã Hòa Hưng, Cái Bè,Tiền Giang/ Hoa Hung commune, Cai Be District, Tien Giang Province.
(Hoa Loc mango variety)</t>
  </si>
  <si>
    <t>Ấp 3, Xã Thới Hưng, Huyện Cờ Đỏ, Cần Thơ/Village 3, Thoi Hung commune, Co Do district, Can Tho City
(Cat chu mango variety)</t>
  </si>
  <si>
    <t>Ấp 3, Xã Thới Hưng, Huyện Cờ Đỏ, Cần Thơ/Village 3, Thoi Hung commune, Co Do district, Can Tho City
(Hoa Loc mango variety)</t>
  </si>
  <si>
    <t>Xã Thới Hưng, H. Cờ Đỏ, TP Cần Thơ/Village 3, Thoi Hung commune, Co Do district, Can Tho City
(Hoa Loc mango variety)</t>
  </si>
  <si>
    <t>Xã Thới Hưng, H. Cờ Đỏ, TP Cần Thơ/Thoi Hung commune, Co Do district, Can Tho City
(Taiwan mango variety)</t>
  </si>
  <si>
    <t>Thới Thuận, Bình Đại, Bến Tre/ Thoi Thuan commune, Binh Dai District, Ben Tre province
(Cat chu mango variety)</t>
  </si>
  <si>
    <t>Ấp 1, Tân Lập, Mộc Hóa, Long An/ Tan Lap commune, Moc Hoa district, Long An province
(Xoai Uc R2E2 - Australia mango R2E2 variety)</t>
  </si>
  <si>
    <t>Mỹ Bình, Đức Huệ, Long An/ My Binh commune, Duc Hue district, Long An province.
(Xoai Uc R2E2 - Australia mango R2E2 variety)
Location on Google map:
1) 10.848310 N; 106.215300 E
2) 10.846690 N; 106.215760 E
3) 10.847780 N; 106.220730 E
4) 10.849665 N; 106.220329 E</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</si>
  <si>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</si>
  <si>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Trung Chánh, Vũng Liêm, Vĩnh Long/ Trung Chanh commune, Vung Liem district, Vinh Long province.
Location on the map:
1/ N (48P) 0624223; W (UTM) 1119392
2/ N (48P) 0624926; W (UTM) 1119943
3/ N (48P) 0624565; W (UTM) 1120538
4/ (48P) 0625433; W (UTM) 1120365
(Giống: Xiêm Núm)
</t>
  </si>
  <si>
    <t>Quới An, Vũng Liêm, Vĩnh Long/ Quoi An communce, Vung Liem district, Vinh Long province
1/ N (48P) 0627530; W (UTM) 1122532
2/ N (48P) 0627340; W (UTM) 1120915
3/ N (48P) 0626709; W (UTM) 1122046
4/ N (48P) 0625618; W (UTM) 1120997
(Giống: Xiêm Núm)</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</si>
  <si>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t>
    </r>
    <r>
      <rPr>
        <b/>
        <sz val="10"/>
        <color rgb="FFFF0000"/>
        <rFont val="Arial"/>
        <family val="2"/>
      </rPr>
      <t>BAY NGAN HOA LOC MANGO CO.OPERATIVE 
Business registration certificate: 6407E00093
Address: No.1160/26, 3B hamlet, Bay Ngan town, Chau Thanh A district, Hau Giang province.
Representative: Le Van Sau (Mr.)
Position: Chairman
Phone: +84 0784164344.                                 (Incorporation with Hoa Loc RR import export Co.Ltd)</t>
    </r>
  </si>
  <si>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rgb="FFFF000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</si>
  <si>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rgb="FFFF000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</si>
  <si>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 xml:space="preserve">Province      Tỉnh            </t>
  </si>
  <si>
    <t xml:space="preserve">  Name of Unit                                                        Tên Công Ty/Đơn Vị</t>
  </si>
  <si>
    <t xml:space="preserve">       Address of production area                                              Địa chỉ vùng trồng</t>
  </si>
  <si>
    <t>Surface (ha)       Diện tích      (Héc ta)</t>
  </si>
  <si>
    <t xml:space="preserve">  PUC                             Mã Số</t>
  </si>
  <si>
    <t>STATUS     Tình trạng</t>
  </si>
  <si>
    <t>BAC GIANG</t>
  </si>
  <si>
    <r>
      <t xml:space="preserve">
Đại diện: Ông Vy Thanh Bình.                                        Thành viên: 13 nông dân
Địa chỉ: Thôn Phúc Lễ, Xã Phúc Hòa, Huyện Tân Yên, Tỉnh Bắc Giang
Chứng minh thư: 121060989                                             Số điện thoại: 0975890679                                                                                                                                                                                         
</t>
    </r>
    <r>
      <rPr>
        <b/>
        <sz val="11"/>
        <color indexed="10"/>
        <rFont val="Times New Roman"/>
        <family val="1"/>
      </rPr>
      <t xml:space="preserve">                                                                         Representative: Vy Thanh Binh (Mr.)                         Member: 13 farmers
Address: Phuc Le Hamlet, Phuc Hoa Commune, Tan Yen District, Bac Giang  Province
Identity Numbers: 121060989
Phone Number: 0975890679                                                                                            </t>
    </r>
  </si>
  <si>
    <t xml:space="preserve">Thôn Phúc Lễ, Xã Phúc Hòa, Huyện Tân Yên, Tỉnh Bắc Giang/Phuc Le Hamlet, Phuc Hoa Commune, Tan Yen District, Bac Giang  Province
(Vải Thiều- Thiều litchi; group of 13 farmers)
Location on Google Map:
1/ Latitude: 21.414801; Longitude:106.163066
2/ Latitude: 21.416386; Longitude:106.161922
3/ Latitude: 21.417851; Longitude:106.162336
4/ Latitude: 21.418640; Longitude:106.164350
5/ Latitude: 21.417997; Longitude:106.165645
6/ Latitude: 21.417006; Longitude:106.165678
7/  Latitude: 21.416181; Longitude:106.164809
       </t>
  </si>
  <si>
    <r>
      <t xml:space="preserve">
Đại diện: Ông Mai Anh Tuấn.                                        Thành viên: 14 nông dân
Địa chỉ: Thôn Cầu Đất, Xã Phượng Sơn, Huyện Lục Ngạn, Tỉnh Bắc Giang
Chứng minh thư: 121330438                                             Số điện thoại: 0352003638                                                                                                                                                                                          
</t>
    </r>
    <r>
      <rPr>
        <b/>
        <sz val="11"/>
        <color indexed="10"/>
        <rFont val="Times New Roman"/>
        <family val="1"/>
      </rPr>
      <t xml:space="preserve">                                                                         Representative: Mai Anh Tuan (Mr.)                         Member: 14 farmers
Address: Cau Dat Hamlet, Phuong Son commune, Luc Ngan district, Bac Giang  province
Identity Numbers: 121330438
Phone Number: 0352003638                                                                                             </t>
    </r>
  </si>
  <si>
    <t>Thôn Cầu Đất, Xã Phượng Sơn, Huyện Lục Ngạn, Tỉnh Bắc Giang/Cau Dat Hamlet, Phuong Son commune, Luc Ngan district, Bac Giang  province
(Vải Thiều - Thieu litchi variety; group of 14 farmers)
Location on Google Map:
1/ Latitude: 21.347832 Longitude:106.511248
2/ Latitude: 21.348202 Longitude:106.512430 
3/ Latitude: 21.346147 Longitude:106.512693     
4/ Latitude: 21.344490  Longitude:106.511478   
5/ Latitude: 21.345947  Longitude:106.508675  
6/ Latitude: 21.347308  Longitude:106.508317
7/ Latitude: 21.348231  Longitude:106.509803
8/ Latitude: 21.346395   Longitude:106.511199
9/ Latitude: 21.346466   Longitude:106.511702</t>
  </si>
  <si>
    <r>
      <t xml:space="preserve">
Đại diện: Ông Vũ Văn Mến.                                        Thành viên: 8 nông dân
Địa chỉ: Thông Đồng Giao, Xã Quý Sơn, Huyện Lục Ngạn, Tỉnh Bắc Giang
Chứng minh thư: 121741989                                             Số điện thoại: 0383785031                                                                                                                                                                                         
</t>
    </r>
    <r>
      <rPr>
        <b/>
        <sz val="11"/>
        <color indexed="10"/>
        <rFont val="Times New Roman"/>
        <family val="1"/>
      </rPr>
      <t xml:space="preserve">                                                                         Representative: Vu Van Men (Mr.)                         Member: 8 farmers
Address: Dong Giao Hamlet, Quy Son commune, Luc Ngan district, Bac Giang  province
Identity Numbers: 121741989
Phone Number: 0383785031                                                                                              </t>
    </r>
  </si>
  <si>
    <t xml:space="preserve">Thôn Đồng Giao, Xã Quý Sơn, Huyện Lục Ngạn, Tỉnh Bắc Giang/Dong Giao Hamlet, Quy Son commune, Luc Ngan district, Bac Giang  province
(Vải Thiều - Thieu litchi variety; group of 8 farmers)
Location on Google Map:
1/ Latitude: 21.411606   Longitude:106.537548
2/ Latitude: 21.410563   Longitude:106.538313
3/ Latitude: 21.408917   Longitude:106.537213
4/ Latitude: 21.408959  Longitude:106.536155
5/ Latitude: 21.406711  Longitude:106.534779
6/ Latitude: 21.406496  Longitude:106.534106
7/ Latitude: 21.407373 Longitude:106.533906
8/ Latitude: 21.409900  Longitude:106.534805
             </t>
  </si>
  <si>
    <r>
      <t xml:space="preserve">
Đại diện: Ông Vi Văn Huynh.                                        Thành viên: 10 nông dân
Địa chỉ: Thôn Hóa, Xã Tân Sơn, Huyện Lục Ngạn, Tỉnh Bắc Giang
Chứng minh thư: 120940542                                            Số điện thoại: 0345153898                                                                                                                                                                                   
</t>
    </r>
    <r>
      <rPr>
        <b/>
        <sz val="11"/>
        <color indexed="10"/>
        <rFont val="Times New Roman"/>
        <family val="1"/>
      </rPr>
      <t xml:space="preserve">                                                                         Representative: Vi Van Huynh (Mr.)                         Member: 10 farmers
Address: Hoa Hamlet, Tan Son commune, Luc Ngan district, Bac Giang  province
Identity Numbers: 120940542
Phone Number: 0345153898                                                                                             </t>
    </r>
  </si>
  <si>
    <t>Thôn Hóa, Xã Tân Sơn, Huyện Lục Ngạn, Tỉnh Bắc Giang/Hoa Hamlet, Tan Son commune, Luc Ngan district, Bac Giang  province
(Vải Thiều - Thieu litchi  variety; group of 10 farmers)
Location on Google Map:
1/ Latitude: 21.4568850   Longitude:106.639279
2/ Latitude: 21.565681  Longitude:106.638241
3/ Latitude: 21.565187   Longitude:106.640083
4/ Latitude: 21.566806  Longitude:106.642004
5/ Latitude: 21.568663  Longitude:106.641711</t>
  </si>
  <si>
    <r>
      <t xml:space="preserve">
Đại diện: Ông Nông Văn Mau.                                        Thành viên: 13 nông dân
Địa chỉ: Thôn Hả, Xã Tân Sơn, Huyện Lục Ngạn, Tỉnh Bắc Giang
Chứng minh thư: 121609835                                            Số điện thoại: 0343395415                                                                                                                                                                                           
</t>
    </r>
    <r>
      <rPr>
        <b/>
        <sz val="11"/>
        <color indexed="10"/>
        <rFont val="Times New Roman"/>
        <family val="1"/>
      </rPr>
      <t xml:space="preserve">                                                                         Representative: Nong Van Mau (Mr.)                         Member: 13 farmers
Address: Ha Hamlet, Tan Son commune, Luc Ngan district, Bac Giang  province
Identity Numbers: 121609835
Phone Number: 0343395415                                                                                              </t>
    </r>
  </si>
  <si>
    <t>thôn Hả, xã Tân Sơn, Huyện Lục Ngạn, Tỉnh Bắc Giang/Ha hamlet, Tan Son commune, Luc Ngan district, Bac Giang  province
(Vải Thiều - Thieu litchi  variety; group of 13 farmers)
Location on Google Map:
1/ Latitude: 21.556015   Longitude:106.614313
2/ Latitude: 21.555524  Longitude:106.611283
3/ Latitude: 21.554630   Longitude:106.610637
4/ Latitude: 21.551909  Longitude:106.611160
5/ Latitude: 21.552581  Longitude:106.613328
6/ Latitude: 21.554435  Longitude:106.613627
7/ Latitude: 21.555863  Longitude:106.615396</t>
  </si>
  <si>
    <r>
      <t xml:space="preserve">
Đại diện: Ông Đoàn Văn Mấy.                                        Thành viên: 19 nông dân
Địa chỉ: Thôn Hả, Xã Tân Sơn, Huyện Lục Ngạn, Tỉnh Bắc Giang
Chứng minh thư: 121703922                                          Số điện thoại: 0394281837                                                                                                                                                                                          
</t>
    </r>
    <r>
      <rPr>
        <b/>
        <sz val="11"/>
        <color indexed="10"/>
        <rFont val="Times New Roman"/>
        <family val="1"/>
      </rPr>
      <t xml:space="preserve">                                                                         Representative: Doan Van May (Mr.)                         Member: 19 farmers
Address: Ha Hamlet, Tan Son commune, Luc Ngan district, Bac Giang  province
Identity Numbers: 121703922
Phone Number: 0394281837                                                                                         </t>
    </r>
  </si>
  <si>
    <t>thôn Hả, xã Tân Sơn, Huyện Lục Ngạn, Tỉnh Bắc Giang/Ha hamlet, Tan Son commune, Luc Ngan district, Bac Giang  province
(Vải Thiều - Thieu litchi  variety; group of 19 farmers)
Location on Google Map:
 1/ Latitude: 21.554530 Longitude:106.617675
2/ Latitude: 21.553329  Longitude:106.619046  
3/ Latitude: 21.552271   Longitude:106.618614
4/ Latitude: 21.551317 Longitude:106.6166430    
5/ Latitude: 21.549278 Longitude:106.615689
6/ Latitude: 21.550411  Longitude:106.614183
7/ Latitude: 21.552140 Longitude:106.616154
8/ Latitude: 21.553869 Longitude:106.616747</t>
  </si>
  <si>
    <r>
      <t xml:space="preserve">
Đại diện: Ông Nông Văn Phú.                                        Thành viên: 12 nông dân
Địa chỉ: Thôn Hả, Xã Tân Sơn, Huyện Lục Ngạn, Tỉnh Bắc Giang
Chứng minh thư: 121750793                                             Số điện thoại: 0982511983                                                                                                                                                                                         
</t>
    </r>
    <r>
      <rPr>
        <b/>
        <sz val="11"/>
        <color indexed="10"/>
        <rFont val="Times New Roman"/>
        <family val="1"/>
      </rPr>
      <t xml:space="preserve">                                                                         Representative: Nong Van Phu (Mr.)                         Member: 12 farmers
Address: Ha Hamlet, Tan Son commune, Luc Ngan district, Bac Giang  province
Identity Numbers: 121750793
Phone Number: 0982511983                                                                                              </t>
    </r>
  </si>
  <si>
    <t xml:space="preserve">thôn Hả, xã Tân Sơn, Huyện Lục Ngạn, Tỉnh Bắc Giang/Ha hamlet, Tan Son commune, Luc Ngan district, Bac Giang  province
(Vải Thiều - Thieu litchi  variety; group of 12 farmers)
Location on Google Map:
Location on Google Map:
1/ Latitude: 21.548086 Longitude:106.615599
2/ Latitude: 21.5476588 Longitude:106.616521  
3/ Latitude: 21.551112  Longitude:106.619943   
4/ Latitude: 21.552256  Longitude:106.619594 
5/ Latitude: 21.551616  Longitude:106.617296 </t>
  </si>
  <si>
    <r>
      <t xml:space="preserve">
Đại diện: Ông Hoàng Văn Ban.                                        Thành viên: 14 nông dân
Địa chỉ: Thôn Cái Cặn, Xã Hộ Đáp, Huyện Lục Ngạn, Tỉnh Bắc Giang
Chứng minh thư: 1216283744                                             Số điện thoại: 0365577781                                                                                                                                                                                          
</t>
    </r>
    <r>
      <rPr>
        <b/>
        <sz val="11"/>
        <color indexed="10"/>
        <rFont val="Times New Roman"/>
        <family val="1"/>
      </rPr>
      <t xml:space="preserve">                                                                         Representative: Hoang Van Ban (Mr.)                         Member: 14 farmers
Address: Cai Can Hamlet, Ho Dap commune, Luc Ngan district, Bac Giang  province
Identity Numbers: 121628734 
Phone Number: 0365577781                                                                                              </t>
    </r>
  </si>
  <si>
    <t>thôn Cái Cặn, xã Hộ Đáp Huyện Lục Ngạn, Tỉnh Bắc Giang/Cai Can hamlet, Ho Dap commune, Luc Ngan district, Bac Giang  province
(Vải Thiều - Thieu litchi variety; group of 14 farmers)
Location on Google Map:
 1/ Latitude: 21.478061 Longitude:106.646303  
2/ Latitude: 21.476922  Longitude:106.648254
3/ Latitude: 21.477038   Longitude:106.649639  
4/ Latitude: 21.479426 Longitude:106.647715
5/ Latitude: 21.478065  Longitude:106.646305   
6/ Latitude: 21.480692  Longitude:106.649218  
7/ Latitude: 21.478523  Longitude:106.644949
8/ Latitude: 21.477511 Longitude:106.645572
9/ Latitude: 21.476385 Longitude:106.646702</t>
  </si>
  <si>
    <r>
      <t xml:space="preserve">
Đại diện: Ông Lại Văn Viên.                                        Thành viên: 13 nông dân
Địa chỉ: Thôn Hợp Thành, Xã Hộ Đáp, Huyện Lục Ngạn, Tỉnh Bắc Giang
Chứng minh thư: 121811343                                             Số điện thoại: 0329105667                                                                                                                                                                                        
</t>
    </r>
    <r>
      <rPr>
        <b/>
        <sz val="11"/>
        <color indexed="10"/>
        <rFont val="Times New Roman"/>
        <family val="1"/>
      </rPr>
      <t xml:space="preserve">                                                                         Representative: Lai Van Vien (Mr.)                         Member: 13 farmers
Address: Hop Thanh Hamlet, Ho Dap commune, Luc Ngan district, Bac Giang  province
Identity Numbers: 121811343 
Phone Number: 0329105667                                                                                              </t>
    </r>
  </si>
  <si>
    <t>Thôn Hợp Thành, Xã Hộ Đáp, Huyện Lục Ngạn, Tỉnh Bắc Giang/Hop Thanh Hamlet, Ho Dap commune, Luc Ngan district, Bac Giang  province
(Vải Thiều - Thieu litchi  variety; group of 13 farmers)
Location on Google Map:
1/ Latitude: 21.527560 Longitude:106.612875   
2/ Latitude: 21.528048 Longitude:106.614463
3/ Latitude: 21.528390  Longitude:106.616056 
4/ Latitude: 21.530632 Longitude:106.618135
5/ Latitude: 21.529764 Longitude:106.614936
6/ Latitude: 21.530094 Longitude:106.613443
7/ Latitude: 21.527489  Longitude:106.611603
8/ Latitude: 21.526637 Longitude:106.612875</t>
  </si>
  <si>
    <r>
      <t xml:space="preserve">
Đại diện: Bà Nguyễn Thị Đào.                                        Thành viên: 31 nông dân
Địa chỉ: Thôn Bình Giang, Xã Bình Sơn, Huyện Lục Nam Tỉnh Bắc Giang
Chứng minh thư: 121066123                                           Số điện thoại: 0853494125                                                                                                                                                                                        
</t>
    </r>
    <r>
      <rPr>
        <b/>
        <sz val="11"/>
        <color indexed="10"/>
        <rFont val="Times New Roman"/>
        <family val="1"/>
      </rPr>
      <t xml:space="preserve">                                                                         Representative: Nguyen Thi Dao (Ms.)                         Member: 31 farmers
Address: Binh Giang Hamlet, Binh Son commune, Luc Nam district, Bac Giang  province
Identity Numbers: 121066123  
Phone Number: 0853494125                                                                                             </t>
    </r>
  </si>
  <si>
    <t>Thôn Bình Giang, Xã Bình Sơn, Huyện Lục Nam Tỉnh Bắc Giang/Binh Giang Hamlet, Binh Son commune, Luc Nam district, Bac Giang  province
(Vải Thiều - Thieu litchi  variety; group of 31 farmers)
Location on Google Map:
 1/ Latitude: 21.268630  Longitude:106.604549
2/ Latitude: 21.267235 Longitude:106.603311    
3/ Latitude: 21.265739  Longitude:106.602525  
4/ Latitude: 21.266374 Longitude:106.604362 
5/ Latitude: 21.266218 Longitude:106.605469  
6/ Latitude: 21.264023 Longitude:106.605394  
7/ Latitude: 21.262813  Longitude:106.605902 
8/ Latitude: 21.266335 Longitude:106.606939
9/ Latitude: 21.267842 Longitude:106.606055</t>
  </si>
  <si>
    <t>EA.14.01.12.001</t>
  </si>
  <si>
    <r>
      <t xml:space="preserve">
Đại diện: Ông Ngô Văn Liên.                                        Thành viên: 7 nông dân
Địa chỉ: Thôn Cầu Đền, Xã Thanh Hải, Huyện Lục Ngạn, Tỉnh Bắc Giang
Chứng minh thư: 121718591                                             Số điện thoại: 0974034698                                                                                                                                                                                           
</t>
    </r>
    <r>
      <rPr>
        <b/>
        <sz val="11"/>
        <color indexed="10"/>
        <rFont val="Times New Roman"/>
        <family val="1"/>
      </rPr>
      <t xml:space="preserve">                                                                         Representative: Ngo Van Lien (Mr.)                         Member: 7 farmers
Address: Cau Den Hamlet, Thanh Hai commune, Luc Ngan district, Bac Giang  province
Identity Numbers: 121718591 
Phone Number: 0974034698                                                                                             </t>
    </r>
  </si>
  <si>
    <t xml:space="preserve">Thôn Cầu Đền, Xã Thanh Hải, Huyện Lục Ngạn, Tỉnh Bắc Giang/Cau Den Hamlet, Thanh Hai commune, Luc Ngan district, Bac Giang  province
(Vải Thiều - Thieu litchi variety; group of 2 farmers)
Location on Google Map:
1/ Latitude: 21.441514  Longitude:106.580658  
2/ Latitude: 21.442800 Longitude:106.576813 
3/ Latitude: 21.440034  Longitude:106.576731   
4/ Latitude: 21.439358  Longitude:106.579716      </t>
  </si>
  <si>
    <t>EA.14.01.09.002</t>
  </si>
  <si>
    <r>
      <t xml:space="preserve">
TỔ HỢP TÁC SỐ 1
Thành viên: 99 nông dân
Đại diện: Ông Nguyễn Tiến Thiều                                     Địa chỉ: Xã Tam Đa, Huyện Phủ Cừ, Tỉnh Hưng Yên
CCCD: 033084004479                                                            Số điện thoại: 0989797368                                                            Mã số thuế: 0901022489    
</t>
    </r>
    <r>
      <rPr>
        <b/>
        <sz val="11"/>
        <color rgb="FFFF0000"/>
        <rFont val="Times New Roman"/>
        <family val="1"/>
      </rPr>
      <t>Group of Farmer Number 1</t>
    </r>
    <r>
      <rPr>
        <b/>
        <sz val="11"/>
        <rFont val="Times New Roman"/>
        <family val="1"/>
      </rPr>
      <t xml:space="preserve">                                      </t>
    </r>
    <r>
      <rPr>
        <b/>
        <sz val="11"/>
        <color indexed="10"/>
        <rFont val="Times New Roman"/>
        <family val="1"/>
      </rPr>
      <t xml:space="preserve">Member: 99 farmers
Representative: Nguyen Tien Thieu(Mr.)                          Address: Tam Da commune, Phu Cu district, Hung Yen province
Identity Numbers: 033084004479 
Phone Number: 0989797368         
Business Number:  0901022489                                                                                                       </t>
    </r>
  </si>
  <si>
    <t xml:space="preserve">Xã Tam Đa, Huyện Phủ Cừ, Tỉnh Hưng Yên/Tam Da commune, Phu Cu district, Hung Yen province
(Vải thiều - Thieu litchi variety; group of 99 farmers)
Location on Google Map:
1/ Latitude:20.684551;Longitude:106.231636       2/ Latitude:20.685102; Longitude:106.233410      3/ Latitude:20.681944; Longitude:106.231867      4/ Latitude:20.681842; Longitude:106.233952      5/ Latitude:20.683831; Longitude:106.235461      6/ Latitude:20.683896; Longitude:106.233569       </t>
  </si>
  <si>
    <t xml:space="preserve">Xã Tam Đa, Huyện Phủ Cừ, Tỉnh Hưng Yên/Tam Da commune, Phu Cu district, Hung Yen province
(Vải thiều - Thieu litchi variety; group of 99 farmers)
Location on Google Map:
1/ Latitude:20.684033;Longitude:106.235333                    2/ Latitude:20.685002; Longitude:106.233722                  3/ Latitude:20.686516; Longitude:106.233546                       4/ Latitude:20.686237; Longitude:106.234939    5/ Latitude:20.685994; Longitude:106.237042
6/ Latitude:20.687734; Longitude:106.234279       </t>
  </si>
  <si>
    <t>Hai Duong</t>
  </si>
  <si>
    <r>
      <t xml:space="preserve">Công ty cổ phần quốc tế Bamboo
Thành viên: 77 hộ
Đại diện: Lại Huy Bình
Địa chỉ: TL 0755 The Harmony, Phường Việt Hưng, Quận Long Biên, Hà Nội, Việt Nam
Số CMND: 033082000621
Điện thoại: 0839886688
Mã số doanh nghiệp: 0801175749                                                                                                                                                                                                           
                                                                                                      </t>
    </r>
    <r>
      <rPr>
        <b/>
        <sz val="10"/>
        <color indexed="10"/>
        <rFont val="Times New Roman"/>
        <family val="1"/>
      </rPr>
      <t xml:space="preserve">
 Bamboo International Joint Stock Company
Member: 77 farmers 
Representative: Lai Huy Binh (Mr.) 
Address: TL 0755 The Harmony, Viet Hung ward, Long Bien district, Hanoi City, Vietnam
Identity Numbers: 033082000621
Phone Number: 0839886688
Business Certificate: 080117574                                                                                                                   </t>
    </r>
  </si>
  <si>
    <t xml:space="preserve">Thôn Thúy Lâm, xã Thanh Sơn, huyện Thanh Hà, tỉnh Hải Dương
(Thuy Lam hamlet, Thanh Son commune, Thanh Ha district, Hai Duong province)
(Vải thiều sớm - Thieu litchi variety; group of 77 farmers)
Location on Google Map: 
1/  Latitude: 20.865812; Longitude: 106.452473 
2/ Latitude: 20.869157; Longitude: 106.454457 
3/ Latitude: 20.870586; Longitude: 106.456305
4/ Latitude: 20.870238; Longitude: 106.456664 
5/ Latitude: 20.865116; Longitude: 106.455455           </t>
  </si>
  <si>
    <r>
      <t>Thành viên: 58 hộ
 Đại diện: Ngô Thị Thơm 
Địa chỉ: Thôn 2, xã Thanh Xá, huyện Thanh Hà, Hải Dương
Số CMND: 140567101
Điện thoại: 0349048899
Member: 58 farmers 
Representative: Ngo Thi Thom (Ms.)
Address: No.2 hamlet, Thanh Xa commune, Thanh Ha district, Hai Duong province
Identity Numbers: 140567101 
Phone Number: 0349048899</t>
    </r>
    <r>
      <rPr>
        <b/>
        <sz val="10"/>
        <color indexed="10"/>
        <rFont val="Times New Roman"/>
        <family val="1"/>
      </rPr>
      <t xml:space="preserve">                                                                                                       </t>
    </r>
  </si>
  <si>
    <t xml:space="preserve">Thôn 2, xã Thanh Xá, huyện Thanh Hà, Hải Dương  
(No.2 hamlet, Thanh Xa commune, Thanh Ha district, Hai Duong province)
Location on Google Map:
1/  Latitude: 20.891111; Longitude: 106.443749 
2/ Latitude: 20.888089; Longitude: 106.444756
3/ Latitude: 20.889956; Longitude: 106.444881
4/ Latitude: 20.888062; Longitude: 106.445459 
5/ Latitude: 20.891104; Longitude: 106.445725
6/ Latitude: 20.891716; Longitude: 106.444409 
7/ Latitude: 20.891452; Longitude: 106.445492               </t>
  </si>
  <si>
    <r>
      <t>Thành viên: 49 hộ 
Đại diện: Nguyễn Thị Xìm
Địa chỉ: Thôn 1, xã Thanh Xá, huyện Thanh Hà, Hải Dương
Số CMND: 140567101 
Điện thoại: 0869797293
Member: 49 farmers 
Representative: Nguyen Thi Xim (Ms.) 
Address: No.1 hamlet, Thanh Xa commune, Thanh Ha district, Hai Duong province
Identity Numbers: 140567101 
Phone Number: 0869797293</t>
    </r>
    <r>
      <rPr>
        <b/>
        <sz val="10"/>
        <color indexed="10"/>
        <rFont val="Times New Roman"/>
        <family val="1"/>
      </rPr>
      <t xml:space="preserve">                                                                                                        </t>
    </r>
  </si>
  <si>
    <t xml:space="preserve">Thôn 1, xã Thanh Xá, huyện Thanh Hà, Hải Dương
(No.1 hamlet, Thanh Xa commune, Thanh Ha district, Hai Duong province)
(Vải thiều - Thieu litchi variety; group of 49 farmers) 
Location on Google Map:
1/  Latitude: 20.901000; Longitude: 106.444646
2/ Latitude: 20.902038; Longitude: 106.446451
3/ Latitude: 20.901138; Longitude: 106.447391
4/ Latitude: 20.898865; Longitude: 106.446311
5/ Latitude: 20.899495; Longitude: 106.445451
6/ Latitude: 20.900704; Longitude: 106.446159
7/ Latitude: 20.891452; Longitude: 106.445492     </t>
  </si>
  <si>
    <r>
      <t>CÔNG TY CỔ PHẦN AMEII VIỆT NAM 
Thành viên: 115 hộ
Đại diện: Ngô Thị Thu Hồng
Địa chỉ: Số 212, đường 3.1 Gamuda Gardens, phường Trần Phú, Quận Hoàng Mai, Hà Nội
Số CMND: 031179004888
Điện thoại:  0996991668
AMEII VIETNAM JOINT STOCK COMPANY
Member: 115 farmers
Representative: Ngo Thi Thu Hong (Ms.)
Address: No. 212, Street 3.1 Gamuda Gardens, Tran Phu Ward, Hoang Mai District, Hanoi
Identity Numbers: 031179004888
Phone Number: 0996991668</t>
    </r>
    <r>
      <rPr>
        <b/>
        <sz val="10"/>
        <color indexed="10"/>
        <rFont val="Times New Roman"/>
        <family val="1"/>
      </rPr>
      <t xml:space="preserve">                                                                                                </t>
    </r>
  </si>
  <si>
    <t xml:space="preserve">xã Thanh Quang, huyện Thanh Hà, Hải Dương
(Thanh Quang commune, Thanh Ha district, Hai Duong province)
(Vải thiều sớm - Thieu litchi variety; group of 115 farmers)
Location on Google Map:
1/  Latitude: 20.853145; Longitude: 106.471433
2/ Latitude: 20.854315; Longitude: 106.474115
3/ Latitude: 20.852621; Longitude: 106.473212
4/ Latitude: 20.851913; Longitude: 106.475604
5/ Latitude: 20.851297; Longitude: 106.472474           </t>
  </si>
  <si>
    <t xml:space="preserve">Thành viên: 68 hộ
Đại diện: Hoàng Quang Dũng
Địa chỉ:  thôn Đồng Bửa, xã Thanh Quang, huyện Thanh Hà, Hải Dương
Số CMND: 141914496
Điện thoại: 0362450188
Member: 68 farmers
Representative: Hoang Quang Dung (Mr.)
Address: Dong Bua hamlet, Thanh Quang commune, Thanh Ha district, Hai Duong province
Identity Numbers: 141914496
Phone Number: 0362450188
</t>
  </si>
  <si>
    <t xml:space="preserve">thôn Đồng Bửa, xã Thanh Quang, Thanh Hà, Hải Dương
(Dong Bua hamlet, Thanh Quang commune, Thanh Ha district, Hai Duong province)
(Vải thiều sớm - Thieu litchi variety; group of 68 farmers)
Location on Google Map:
1/  Latitude: 20.842780; Longitude: 106.464216
2/ Latitude: 20.841304; Longitude: 106.466446
3/ Latitude: 20.842325; Longitude: 106.466534
4/ Latitude: 20.841947; Longitude: 106.468432
5/ Latitude: 20.845334; Longitude: 106.466849
</t>
  </si>
  <si>
    <t xml:space="preserve">
Thành viên: 62 hộ
Đại diện: Phạm Văn Dậu
Địa chỉ:  thôn Hồng Phong, xã Thanh Quang, huyện Thanh Hà, Hải Dương
Số CMND: 030081006100
Điện thoại: 0869049048
Member: 62 farmers
Representative: Pham Van Dau (Mr.)
Address: Hong Phong hamlet, Thanh Quang commune, Thanh Ha district, Hai Duong province
Identity Numbers: 030081006100
Phone Number: 0869049048
</t>
  </si>
  <si>
    <t xml:space="preserve">thôn Hồng Phong, xã Thanh Quang, Thanh Hà, Hải Dương
(Hong Phong hamlet, Thanh Quang commune, Thanh Ha district, Hai Duong province)
(Vải thiều sớm - Thieu litchi variety; group of 62 farmers)
Location on Google Map:
1/  Latitude: 20.860690; Longitude: 106.466799
2/ Latitude: 20.862126; Longitude: 106.470397
3/ Latitude: 20.860285; Longitude: 106.469157
4/ Latitude: 20.859999; Longitude: 106.471029
5/ Latitude: 20.858232; Longitude: 106.467703
</t>
  </si>
  <si>
    <t xml:space="preserve">Thành viên: 96 hộ
Đại diện: Nguyễn Trọng Chinh
Địa chỉ:  thôn Phù Tinh, xã Thanh Quang, huyện Thanh Hà, Hải Dương
Số CMND: 141789346
Điện thoại: 0346720532
Member: 96 farmers
Representative: Nguyen Trong Chinh (Mr.)
Address: Phu Tinh hamlet, Thanh Quang commune, Thanh Ha district, Hai Duong province
Identity Numbers: 141789346
Phone Number: 0346720532
</t>
  </si>
  <si>
    <t xml:space="preserve">thôn Phù Tinh, xã Thanh Quang, Thanh Hà, Hải Dương
(Phu Tinh hamlet, Thanh Quang commune, Thanh Ha district, Hai Duong province)
(Vải thiều sớm - Thieu litchi variety; group of 96 farmers)
Location on Google Map:
1/  Latitude: 20.846454; Longitude: 106.450671
2/ Latitude: 20.846834; Longitude: 106.452452
3/ Latitude: 20.845368; Longitude: 106.451178
4/ Latitude: 20.843646; Longitude: 106.449606
5/ Latitude: 20.844318; Longitude: 106.451742
</t>
  </si>
  <si>
    <t xml:space="preserve">
Thành viên: 92 hộ
Đại diện: Phan Huy Cường
Địa chỉ:  xã Thanh Quang, huyện Thanh Hà, Hải Dương
Số CMND: 140390809
Điện thoại: 0989486007
Member: 92 farmers
Representative:Phan Huy Cuong (Mr.)
Address: Thanh Quang commune, Thanh Ha district, Hai Duong province
Identity Numbers: 140390809
Phone Number: 0989486007
</t>
  </si>
  <si>
    <t xml:space="preserve">xã Thanh Quang, Thanh Hà, Hải Dương
( Thanh Quang commune, Thanh Ha district, Hai Duong province)
(Vải thiều sớm - Thieu litchi variety; group of 92 farmers)
Location on Google Map:
1/  Latitude: 20.849286; Longitude: 106.452482
2/ Latitude: 20.846988; Longitude: 106.453046
3/ Latitude: 20.848500; Longitude: 106.455378
4/ Latitude: 20.848900; Longitude: 106.453915
5/ Latitude: 20.850366; Longitude: 106.454520
</t>
  </si>
  <si>
    <t xml:space="preserve">
Thành viên: 07 hộ
Đại diện: Ngô Văn Bộ
Địa chỉ:  Hố Dầu, phường Bến Tắm, thành phố Chí Linh, Hải Dương
Số CMND: 141208579
Điện thoại: 0984465802
Member: 07 farmers
Representative: Ngo Van Bo (Mr.)
Address: Ho Dau, Ben Tam ward, Chi Linh city, Hai Duong province
Identity Numbers: 141208579
Phone Number: 0984465802
</t>
  </si>
  <si>
    <t xml:space="preserve"> Hố Dầu, phường Bến Tắm, thành phố Chí Linh, Hải Dương
(Ho Dau, Ben Tam ward, Chi Linh city, Hai Duong province)
(Vải thiều  - Thieu litchi variety; group of 07 farmers)
Location on Google Map:
1/  Latitude: 21.154122; Longitude: 106.465147
2/ Latitude: 21.154206; Longitude: 106.467121
3/ Latitude: 21.153309; Longitude: 106.467238
4/ Latitude: 21.152691; Longitude: 106.465411
</t>
  </si>
  <si>
    <t xml:space="preserve">
Thành viên: 12 hộ
Đại diện: Nguyễn Văn Quyết
Địa chỉ:  Đa Cốc, phường Lê Lợi, thành phố Chí Linh, Hải Dương
Số CMND: 141401653
Điện thoại: 0374249306
Member: 12 farmers
Representative: Nguyen Van Quyet (Mr.)
Address: Da Coc, Le Loi ward, Chi Linh city, Hai Duong province
Identity Numbers: 141401653
Phone Number: 0374249306
</t>
  </si>
  <si>
    <t xml:space="preserve">Đa Cốc, phường Lê Lợi, thành phố Chí Linh, Hải Dương
(Da Coc, Le Loi ward, Chi Linh city, Hai Duong province)
(Vải thiều - Thieu litchi variety; group of 12 farmers) 
Location on Google Map:
1/  Latitude: 21.176343; Longitude: 106.391941
2/ Latitude: 21.179046; Longitude: 106.393415
3/ Latitude: 21.181287; Longitude: 106.392941
4/ Latitude: 21.181155; Longitude: 106.389648
5/ Latitude: 21.179093; Longitude: 106.390638
</t>
  </si>
  <si>
    <t xml:space="preserve">Công ty cổ phần quốc tế Bamboo
Thành viên: 102 hộ
Đại diện: Lại Huy Bình
Địa chỉ: TL 0755 The Harmony, Phường Việt Hưng, Quận Long Biên, Hà Nội, Việt Nam
Số CMND: 033082000621
Điện thoại: 0839886688
Mã số doanh nghiệp: 0801175749
Bamboo International Joint Stock Company
Member: 102 farmers
Representative: Lai Huy Binh (Mr.)
Address: TL 0755 The Harmony, Viet Hung ward, Long Bien district, Hanoi City, Vietnam
Identity Numbers: 033082000621
Phone Number: 0839886688
Business Certificate: 080117574
</t>
  </si>
  <si>
    <t xml:space="preserve">Thôn Hạ Vĩnh, xã Thanh Quang, huyện Thanh Hà, tỉnh Hải Dương
(Ha Vinh hamlet, Thanh Quang commune, Thanh Ha district, Hai Duong province)
(Vải thiều sớm - Thieu litchi variety; group of 102 farmers)
Location on Google Map:
1/  Latitude: 20.843110; Longitude: 106.472289
2/  Latitude: 20.844479; Longitude: 106.475349
3/  Latitude: 20.842190; Longitude: 106.475371
4/  Latitude: 20.841480; Longitude: 106.477682
5/  Latitude: 20.841163; Longitude: 106.475431
</t>
  </si>
  <si>
    <t>Thu hồi</t>
  </si>
  <si>
    <t>LIST OF UNITS PARTICIPATING IN THE OFFICIAL ASSURANCE PROGRAM FOR RAMBUTAN EXPORTING TO AUSTRALIA AND NEW ZEALAND MARKET AND THEIR P.U.C.
 (ISSUED ON JAN 13TH 2021)</t>
  </si>
  <si>
    <t>NGÀY ĐĂNG KÝ</t>
  </si>
  <si>
    <t>ĐĂNG KÝ LẠI L1</t>
  </si>
  <si>
    <t>BEN TRE</t>
  </si>
  <si>
    <r>
      <t xml:space="preserve">Cty CP Chiếu Xạ An Phú (An Phu Iradiation J.S Company - API) 
Địa chỉ: Ấp 1B, X. An Phú, H. Thuận An, Bình Dương
Điện thoại: (84) 0650 371 2292 - Ext: 120
Fax: (84) 0650 371 2293
Giám đốc: Vương Đình Khoát
(Đại diện đăng ký cho Tổ hợp tác Tiên Phú 
xã Tiên Long, huyện Châu Thành, tỉnh Bến Tre.)
</t>
    </r>
    <r>
      <rPr>
        <b/>
        <sz val="10"/>
        <color indexed="10"/>
        <rFont val="Arial"/>
        <family val="2"/>
      </rPr>
      <t xml:space="preserve">
An Phu Iradiation J.S Company - API
Add: 1B hamlet, An Phu ward, Thuan An district, Binh Duong province
Tel: (84) 0650 371 2292 - Ext: 120
Fax: (84) 0650 371 2293
Director: Vương Đình Khoát
(Representing Tien Phu Cooperative
Tien Long ward, Chau Thanh district, Ben Tre province)</t>
    </r>
  </si>
  <si>
    <r>
      <t xml:space="preserve">Xã Tiên Long, Huyện Châu Thành, Tỉnh Bến Tre </t>
    </r>
    <r>
      <rPr>
        <b/>
        <sz val="10"/>
        <rFont val="Times New Roman"/>
        <family val="1"/>
      </rPr>
      <t>(JAVA = long hair = Việt + Thái)</t>
    </r>
  </si>
  <si>
    <t>KHÔNG HOẠT ĐỘNG</t>
  </si>
  <si>
    <r>
      <t xml:space="preserve">Xã Tiên Long, Huyện Châu Thành, Tỉnh Bến Tre </t>
    </r>
    <r>
      <rPr>
        <b/>
        <sz val="10"/>
        <rFont val="Times New Roman"/>
        <family val="1"/>
      </rPr>
      <t>(NHÃN = short hair)</t>
    </r>
  </si>
  <si>
    <r>
      <t xml:space="preserve">Ấp Phụng Đức B, TT Chợ Lách, H. Chợ Lách, Tỉnh Bến Tre </t>
    </r>
    <r>
      <rPr>
        <b/>
        <sz val="10"/>
        <rFont val="Times New Roman"/>
        <family val="1"/>
      </rPr>
      <t>(JAVA = long hair = Việt + Thái: 1-19)</t>
    </r>
  </si>
  <si>
    <t>ĐANG HOẠT ĐỘNG</t>
  </si>
  <si>
    <r>
      <t xml:space="preserve">Ấp Phụng Đức B, TT Chợ Lách, H. Chợ Lách, Tỉnh Bến Tre </t>
    </r>
    <r>
      <rPr>
        <b/>
        <sz val="10"/>
        <rFont val="Times New Roman"/>
        <family val="1"/>
      </rPr>
      <t>(JAVA = long hair = Việt + Thái: 20-36)</t>
    </r>
  </si>
  <si>
    <r>
      <t xml:space="preserve">Ấp Phụng Đức B, TT Chợ Lách, H. Chợ Lách, Tỉnh Bến Tre </t>
    </r>
    <r>
      <rPr>
        <b/>
        <sz val="10"/>
        <rFont val="Times New Roman"/>
        <family val="1"/>
      </rPr>
      <t>(NHÃN = short hair: 1-36)</t>
    </r>
  </si>
  <si>
    <t>Ấp Tân Thới, Sơn Định, Chợ Lách, Bến Tre 
Location on Google Map
Lat: 10o16'16"N 
Lng: 106o19'40.18"E
(JAVA = long hair = Việt + Thái)</t>
  </si>
  <si>
    <t>CHUYỂN ĐỔI CÂY TRỒNG</t>
  </si>
  <si>
    <t>Ấp Tân Thới, Sơn Định, Chợ Lách, Bến Tre
Location on Google Map
Lat: 10o16'16"N 
Lng: 106o19'40.18"E 
(NHÃN = short hair)</t>
  </si>
  <si>
    <t xml:space="preserve">Ấp Lộc Hiệp, Vĩnh Bình, Chợ Lách, Bến Tre/Loc Hiep hamlet, Vinh Binh commune, Cho Lach town, Ben Tre province. Nhóm 29 nông hộ/group of 29 farmers. Giống: Chôm chôm râu dài/Long hair rambutan variety
Location on Google Map
1/ Latitude: 10.2366667; Longitude:106.21027.                                               2/ Latitude: 10.266944; Longitude: 106.077778;                                              3/ Latitude: 10.276389; Longitude: 106.073889.
</t>
  </si>
  <si>
    <t>Ấp Lộc Hiệp, Vĩnh Bình, Chợ Lách, Bến Tre 
Location on Google Map
Lat: 10o14'12"N 
Lng: 106o12'37"E
(NHÃN = short hair)</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</si>
  <si>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Tổ hợp tác Trái Cây Việts. )
</t>
    </r>
    <r>
      <rPr>
        <b/>
        <sz val="10"/>
        <color indexed="10"/>
        <rFont val="Arial"/>
        <family val="2"/>
      </rPr>
      <t>NONG SAN VIET Co., LTD
Add: DT 852, Tân Thành, Tân Quy ward, Sa Dec county, Dong Thap, Viet Nam
Reprensentative: Mr. Vu Cong Bang
Position: Director
Mobile: 092 4444 080
Email: vubang@farmproduct.net
(In cooperation with: Trai Cay Viets Cooperative)</t>
    </r>
  </si>
  <si>
    <t>Tiên Long_Tiên Thủy_Tân Phú, Châu Thành, Bến Tre (JAVA = long hair = Việt + Thái)</t>
  </si>
  <si>
    <t>Tiên Long_Tiên Thủy_Tân Phú, Châu Thành, Bến Tre (NHÃN = short hair)</t>
  </si>
  <si>
    <r>
      <t xml:space="preserve">NHÓM 11 NÔNG DÂN TRỒNG CHÔM CHÔM Ở 2 XÃ TIÊN LONG &amp; TÂN PHÚ, CHÂU THÀNH, BẾN TRE.
Người đại diện: Đại diện: Nguyễn Hữu Tâm; ĐT: 0989789539
</t>
    </r>
    <r>
      <rPr>
        <b/>
        <sz val="10"/>
        <color indexed="10"/>
        <rFont val="Arial"/>
        <family val="2"/>
      </rPr>
      <t>A GROUP OF 11 FARMERS PLANTING RAMBUTAN IN 2 WARDS TIÊN LONG &amp; TÂN PHÚ, CHÂU THÀNH, BẾN TRE.
Representative: Mr. Nguyen Huu Tam_Mobile: 0989789539</t>
    </r>
  </si>
  <si>
    <t>Tiên Long_Tân Phú, Châu Thành, Bến Tre
Location on Google map:
Tiên Long: 10.266599N - 106.216735E
Tân Phú: 10.268525N - 106.186141
 (JAVA = long hair = Việt + Thái)</t>
  </si>
  <si>
    <t>Tiên Long_Tân Phú, Châu Thành, Bến Tre 
Tiên Long: 10.266599N - 106.216735E
Tân Phú: 10.268525N - 106.186141
(NHÃN = short hair)</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</si>
  <si>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Thành,Bến Tre
Thành viên: 30 nông dân
</t>
    </r>
    <r>
      <rPr>
        <b/>
        <sz val="10"/>
        <color indexed="10"/>
        <rFont val="Arial"/>
        <family val="2"/>
      </rPr>
      <t>Moc Phat Import Export Co., LTD
Add: 176/1 Lý Tự Trọng str., Bến Thành ward, district 1, HCMC
Phone: 083.8230 471, 
Mobile: 0908 16 16 22
Representative: Vương Đình Khoát
In co-operation with a group of 30 farmers of An Nhơn Co-operative, Châu Thành, Bến Tre</t>
    </r>
  </si>
  <si>
    <r>
      <t xml:space="preserve">Tân Phú, Châu Thành, Bến Tre
Location on the map:
1/ 10.282035, 106.151597
2/ 10.299769, 106.188332
3/ 10.292169, 106.208073
4/ 10.279332, 106.197602
</t>
    </r>
    <r>
      <rPr>
        <b/>
        <sz val="10"/>
        <rFont val="Times New Roman"/>
        <family val="1"/>
      </rPr>
      <t>(JAVA = long hair = Việt + Thái)</t>
    </r>
  </si>
  <si>
    <r>
      <t xml:space="preserve">Công ty TNHH Màu Xanh Vĩnh Cửu
Địa chỉ: Số 12, Đường TA 15, P. Thới An, Quận 12, HCM.
MST: 031264284
Điện thoại: 08 6271 7150
Fax 08 6250 8659
(Hợp tác với nhóm 17 nông dân của Tổ hợp tác chôm chôm Quang Minh, 
Địa chỉ: Ấp Thanh Tịnh, xã Tân Thiềng, huyện Chợ Lách, Bến Tre)
</t>
    </r>
    <r>
      <rPr>
        <b/>
        <sz val="10"/>
        <color indexed="10"/>
        <rFont val="Arial"/>
        <family val="2"/>
      </rPr>
      <t>Permanent Green Co., LTD
Add: No. 12, TA 15 street, Thới An ward, district 12, HCMC 
Tax code: 0312 640284
Phone: 08 6271 7150
Fax 08 6250 8659
(In co-operation with a group of 17 farmers of Quang Minh Rambutan Cooperative group. Add: Hamlet Thanh Tinh, Tan Thieng ward, Cho Lach district, Ben Tre province)</t>
    </r>
  </si>
  <si>
    <r>
      <t xml:space="preserve">Vĩnh Bình, Chợ Lách, Bến Tre.
Location on Google map:
1) N10O15’51.4646”; E106O4’34.1868”
2) N10O15’36.4644”; E106O4’31.9548”
3) N10O16’6.4686”; E106O4’36.4152”
4) N10O16’6.312”; E106O4’27.9768”
</t>
    </r>
    <r>
      <rPr>
        <b/>
        <sz val="10"/>
        <rFont val="Times New Roman"/>
        <family val="1"/>
      </rPr>
      <t>(JAVA = long hair = Việt + Thái)</t>
    </r>
  </si>
  <si>
    <r>
      <t xml:space="preserve">Công ty TNHH Xuất Nhập Khẩu MỘC PHÁT,
Địa chỉ: 176/1 Lý Tự Trọng, Phường Bến Thành, Quận 1, TP HCM
Điện thoại : 083.8230 471, 
DĐ: 0908 16 16 22
Người đại diện : Vương Đình Khoát
Cộng tác với
1) Nhóm 8 nông dân tại Sơn Định, Chợ Lách, Bến Tre (9.4ha)
2) Nhóm 6 nông dân tại Sơn Long, Sơn Định, Chợ Lách, Bến Tre (8.2ha)
</t>
    </r>
    <r>
      <rPr>
        <b/>
        <sz val="10"/>
        <color indexed="10"/>
        <rFont val="Arial"/>
        <family val="2"/>
      </rPr>
      <t>Hugo Import Export Co., LTD
Add: 176/1 Lý Tự Trọng str., Bến Thành ward, district 1, HCMC
Phone: 083.8230 471, 
Mobile: 0908 16 16 22
Representative: Vương Đình Khoát
In co-operation with
1) a group of 8 farmers in Son Dinh ward, Cho Lach district, Ben Tre province (9.4 ha) 
2) a group of 6 farmers in Son Long hamlet, Son Dinh ward, Cho Lach district, Ben Tre province (8.2ha)</t>
    </r>
  </si>
  <si>
    <t>Sơn Định, Chợ lách, Bến Tre
Location on Google map:
1) 10.274153 N, 106.100141 E
2) 10.277151 N, 106.116792 E
3) 10.269930 N, 106.102373 E
4) 
(JAVA = long hair = Việt + Thái)</t>
  </si>
  <si>
    <t>Sơn Long, Sơn Định, Chợ lách, Bến Tre
Location on Google map:
1) 10.271660 N, 106.105396 E
2) 10.271.713 N, 106.105454 E
3) 10.271676 N, 106.105674 E
4) 
(NHÃN = short hair)</t>
  </si>
  <si>
    <r>
      <t xml:space="preserve">Cơ sở Thu mua - Đóng gói gia công chôm chôm xuất khẩu Thanh Việt
Địa chỉ: ấp Hưng Nhơn, xã Hòa Nghĩa, huyện Chợ Lách, Bến Tre
Người đại diện: Huỳnh Thanh Việt
Chức vụ: Giám đốc
Mobile: 0949601537
(Cộng tác với: Nhóm 15 nông hộ)
</t>
    </r>
    <r>
      <rPr>
        <b/>
        <sz val="10"/>
        <color indexed="10"/>
        <rFont val="Arial"/>
        <family val="2"/>
      </rPr>
      <t>Rambutan Produce Marketing Organization Thanh Viet 
Address: Hung Nhon Ward, Hoa Nghia Commune, Cho Lach District, Ben Tre
Representative: Huynh Thanh Viet (Mr.)
Position: Director
Mobile: +84949601537
(In cooperation with: Group of 15 farmers)</t>
    </r>
  </si>
  <si>
    <r>
      <t>Vĩnh Bình, Chợ Lách, Bến Tre/Vinh Binh commune, Cho Lach district, Ben Tre province
Location on Google map:
1/ 10</t>
    </r>
    <r>
      <rPr>
        <vertAlign val="superscript"/>
        <sz val="11"/>
        <rFont val="Times New Roman"/>
        <family val="1"/>
      </rPr>
      <t>o</t>
    </r>
    <r>
      <rPr>
        <sz val="11"/>
        <rFont val="Times New Roman"/>
        <family val="1"/>
      </rPr>
      <t>16'9"N; 106</t>
    </r>
    <r>
      <rPr>
        <vertAlign val="superscript"/>
        <sz val="11"/>
        <rFont val="Times New Roman"/>
        <family val="1"/>
      </rPr>
      <t>o</t>
    </r>
    <r>
      <rPr>
        <sz val="11"/>
        <rFont val="Times New Roman"/>
        <family val="1"/>
      </rPr>
      <t>4'40"E
2/ 10</t>
    </r>
    <r>
      <rPr>
        <vertAlign val="superscript"/>
        <sz val="11"/>
        <rFont val="Times New Roman"/>
        <family val="1"/>
      </rPr>
      <t>o</t>
    </r>
    <r>
      <rPr>
        <sz val="11"/>
        <rFont val="Times New Roman"/>
        <family val="1"/>
      </rPr>
      <t>14'36"N; 106</t>
    </r>
    <r>
      <rPr>
        <vertAlign val="superscript"/>
        <sz val="11"/>
        <rFont val="Times New Roman"/>
        <family val="1"/>
      </rPr>
      <t>o</t>
    </r>
    <r>
      <rPr>
        <sz val="11"/>
        <rFont val="Times New Roman"/>
        <family val="1"/>
      </rPr>
      <t>4'9"E
3/ 10</t>
    </r>
    <r>
      <rPr>
        <vertAlign val="superscript"/>
        <sz val="11"/>
        <rFont val="Times New Roman"/>
        <family val="1"/>
      </rPr>
      <t>o</t>
    </r>
    <r>
      <rPr>
        <sz val="11"/>
        <rFont val="Times New Roman"/>
        <family val="1"/>
      </rPr>
      <t>16'10"N; 106</t>
    </r>
    <r>
      <rPr>
        <vertAlign val="superscript"/>
        <sz val="11"/>
        <rFont val="Times New Roman"/>
        <family val="1"/>
      </rPr>
      <t>o</t>
    </r>
    <r>
      <rPr>
        <sz val="11"/>
        <rFont val="Times New Roman"/>
        <family val="1"/>
      </rPr>
      <t>4'46"E
4/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 xml:space="preserve">5'45"E
(JAVA = long hair = Việt + Thái)
</t>
    </r>
  </si>
  <si>
    <t>9.7</t>
  </si>
  <si>
    <r>
      <t>Vĩnh Bình, Chợ Lách, Bến Tre.
Location on Google map:
1/ 10</t>
    </r>
    <r>
      <rPr>
        <vertAlign val="superscript"/>
        <sz val="11"/>
        <rFont val="Times New Roman"/>
        <family val="1"/>
      </rPr>
      <t>o</t>
    </r>
    <r>
      <rPr>
        <sz val="11"/>
        <rFont val="Times New Roman"/>
        <family val="1"/>
      </rPr>
      <t>16'23"N; 106</t>
    </r>
    <r>
      <rPr>
        <vertAlign val="superscript"/>
        <sz val="11"/>
        <rFont val="Times New Roman"/>
        <family val="1"/>
      </rPr>
      <t>o</t>
    </r>
    <r>
      <rPr>
        <sz val="11"/>
        <rFont val="Times New Roman"/>
        <family val="1"/>
      </rPr>
      <t>4'59"E
2/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3'52"E
3/ 10</t>
    </r>
    <r>
      <rPr>
        <vertAlign val="superscript"/>
        <sz val="11"/>
        <rFont val="Times New Roman"/>
        <family val="1"/>
      </rPr>
      <t>o</t>
    </r>
    <r>
      <rPr>
        <sz val="11"/>
        <rFont val="Times New Roman"/>
        <family val="1"/>
      </rPr>
      <t>15'19"N; 106</t>
    </r>
    <r>
      <rPr>
        <vertAlign val="superscript"/>
        <sz val="11"/>
        <rFont val="Times New Roman"/>
        <family val="1"/>
      </rPr>
      <t>o</t>
    </r>
    <r>
      <rPr>
        <sz val="11"/>
        <rFont val="Times New Roman"/>
        <family val="1"/>
      </rPr>
      <t>5'45"E
4/ 10</t>
    </r>
    <r>
      <rPr>
        <vertAlign val="superscript"/>
        <sz val="11"/>
        <rFont val="Times New Roman"/>
        <family val="1"/>
      </rPr>
      <t>o</t>
    </r>
    <r>
      <rPr>
        <sz val="11"/>
        <rFont val="Times New Roman"/>
        <family val="1"/>
      </rPr>
      <t>16'35"N; 106</t>
    </r>
    <r>
      <rPr>
        <vertAlign val="superscript"/>
        <sz val="11"/>
        <rFont val="Times New Roman"/>
        <family val="1"/>
      </rPr>
      <t>o</t>
    </r>
    <r>
      <rPr>
        <sz val="11"/>
        <rFont val="Times New Roman"/>
        <family val="1"/>
      </rPr>
      <t>2'42"E
5/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4'52"E
(JAVA = long hair = Việt + Thái)</t>
    </r>
  </si>
  <si>
    <r>
      <t>Vĩnh Bình, Chợ Lách, Bến Tre.
Location on Google map:
1/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5'45"E
2/ 10</t>
    </r>
    <r>
      <rPr>
        <vertAlign val="superscript"/>
        <sz val="11"/>
        <rFont val="Times New Roman"/>
        <family val="1"/>
      </rPr>
      <t>o</t>
    </r>
    <r>
      <rPr>
        <sz val="11"/>
        <rFont val="Times New Roman"/>
        <family val="1"/>
      </rPr>
      <t>16'2"N; 106</t>
    </r>
    <r>
      <rPr>
        <vertAlign val="superscript"/>
        <sz val="11"/>
        <rFont val="Times New Roman"/>
        <family val="1"/>
      </rPr>
      <t>o</t>
    </r>
    <r>
      <rPr>
        <sz val="11"/>
        <rFont val="Times New Roman"/>
        <family val="1"/>
      </rPr>
      <t>4'26"E
3/ 10</t>
    </r>
    <r>
      <rPr>
        <vertAlign val="superscript"/>
        <sz val="11"/>
        <rFont val="Times New Roman"/>
        <family val="1"/>
      </rPr>
      <t>o</t>
    </r>
    <r>
      <rPr>
        <sz val="11"/>
        <rFont val="Times New Roman"/>
        <family val="1"/>
      </rPr>
      <t>15'57"N; 106</t>
    </r>
    <r>
      <rPr>
        <vertAlign val="superscript"/>
        <sz val="11"/>
        <rFont val="Times New Roman"/>
        <family val="1"/>
      </rPr>
      <t>o</t>
    </r>
    <r>
      <rPr>
        <sz val="11"/>
        <rFont val="Times New Roman"/>
        <family val="1"/>
      </rPr>
      <t>5'13"E</t>
    </r>
    <r>
      <rPr>
        <sz val="11"/>
        <rFont val="Times New Roman"/>
        <family val="1"/>
      </rPr>
      <t xml:space="preserve">
(NHÃN = short hair)
</t>
    </r>
  </si>
  <si>
    <r>
      <t xml:space="preserve">Công ty TNHH Toàn Cầu Trái Cây Tươi
Địa chỉ: 114 ấp Tiên Phú I, xã Tiên Long, huyện Châu Thành, tỉnh Bến Tre
Mã số kinh doanh: 1301027776
Người đại diện: Phùng Văn Hiền (Ông)
Chức vụ: Giám đốc
Mobile: ‭0979314500
Email: gff.co001@gmail.com
</t>
    </r>
    <r>
      <rPr>
        <b/>
        <sz val="10"/>
        <color indexed="10"/>
        <rFont val="Arial"/>
        <family val="2"/>
      </rPr>
      <t>GLOBAL FRESH FRUIT COMPANY Co. Ltd.
Address: 114 Tien Phu I Hamlet,  Tien Long commune, Chau Thanh district, Ben Tre province, Vietnam
Business registration certificate: 1301027776
Representative: Phung Van Hien (Mr.)
Position: Director
Mobile: +84979314500
Email: gff.co001@gmail.com</t>
    </r>
  </si>
  <si>
    <t>Thành Triệu, Châu Thành, Bến Tre.
Location on Google map:
Latitude: 10.295488; Longitude: 106.246276	
(JAVA = long hair = Việt + Thái)</t>
  </si>
  <si>
    <r>
      <t xml:space="preserve">Công ty TNHH XNK Cao Thành Phát
Địa chỉ: Thôn Lập Bình, Thị Trấn Thuận Nam, Huyện Hàm Thuận Nam, Tỉnh Bình Thuận                             MSDN: 0310613327
Người Đại Diện: Nguyễn Công Kính                            Chức Vụ: Giám Đốc                                                     SĐT: +84.984300509
Email: gm@ctpvn.vn
</t>
    </r>
    <r>
      <rPr>
        <b/>
        <sz val="10"/>
        <color indexed="10"/>
        <rFont val="Arial"/>
        <family val="2"/>
      </rPr>
      <t>Cao Thanh Phat Import Export Co., LTD
Add: Lap Binh Hamlet, Thuan Nam town, Ham Thuan Nam district, Binh Thuan Province                                      Business Certificate: 0310613327
Representative: Nguyen Cong Kinh (Mr)
Position: Director                                                           Mobile Phone: +84.984300509
Email: gm@ctpvn.vn</t>
    </r>
  </si>
  <si>
    <t xml:space="preserve">Xã Tiên Long, huyện Châu Thành, tỉnh Bến Tre / Tien Long  commune, Chau Thanh district, Ben Tre province
(Giống: Chôm chôm râu dài / Rambutan Long Hair variety, nhóm 01 nông hộ/ Group of 01 farmers))
Location on Google map:
1/ Latitude: 10.2806; Longitude: 106.2044
2/ Latitude: 10.2806; Longitude: 106.2039
3/ Latitude: 10.2807; Longitude: 106.2042
</t>
  </si>
  <si>
    <r>
      <t xml:space="preserve">TỔ HỢP TÁC NÔNG NGHIỆP SỐ 3
Địa chỉ: Ấp Cống, xã Phú Phụng, huyện Chợ Lách, tỉnh Bến Tre                                                                CMND:320512887 
Người Đại Diện: Lê Văn Phi                                        Chức Vụ: Tổ Trưởng                                                     SĐT: 0363238883 or 0398177735
Email: thtnongnghiep3@gmail.com
</t>
    </r>
    <r>
      <rPr>
        <b/>
        <sz val="10"/>
        <color indexed="10"/>
        <rFont val="Arial"/>
        <family val="2"/>
      </rPr>
      <t>AGRICULTURAL GROUP NO.3
Add: Cong Hamlet, Phu Phung commune, Cho Lach district, Ben Tre Province                                                ID: 320512887
Representative: Lê Văn Phi (Mr)
Position: Group Manager                                                           Mobile Phone: +84.363238883 or +84.398177735
Email: thtnongnghiep3@gmail.com</t>
    </r>
  </si>
  <si>
    <t xml:space="preserve">Xã Phú Phụng, huyện Chợ Lách, tỉnh Bến Tre / Phu Phung  commune, Cho Lach district, Ben Tre province
(Giống: Chôm chôm râu dài / Rambutan Long Hair variety, nhóm 24 nông hộ/ Group of 24 farmers))
Location on Google map:
1/ Latitude: 10.2645833; Longitude: 106.0566583
2/ Latitude: 10.2684472; Longitude: 106.0550194
3/ Latitude: 10.2723806; Longitude: 106.0526888
</t>
  </si>
  <si>
    <r>
      <t xml:space="preserve">HTX NÔNG NGHIỆP PHÚ PHỤNG
Địa chỉ: Ấp Cống, xã Phú Phụng, huyện Chợ Lách, tỉnh Bến Tre                                                                MSDN: 550307000018
Người Đại Diện: Nguyễn Văn Xồi                                                       Chức Vụ: Phó Giám Đốc                                                                        SĐT: 0363238883 or 0335808746
Email: htxnongnghieppp@gmail.com
</t>
    </r>
    <r>
      <rPr>
        <b/>
        <sz val="10"/>
        <color indexed="10"/>
        <rFont val="Arial"/>
        <family val="2"/>
      </rPr>
      <t>PHU PHUNG AGRICULTURAL CO.OP</t>
    </r>
    <r>
      <rPr>
        <b/>
        <sz val="10"/>
        <color indexed="10"/>
        <rFont val="Arial"/>
        <family val="2"/>
      </rPr>
      <t xml:space="preserve">
Add: Cong Hamlet, Phu Phung commune, Cho Lach district, Ben Tre Province                                                                                           Business Certificatie: 550307000018
Representative: Nguyen Van Xoi (Mr)
Position: Vice Director                                                                           Mobile Phone: +84.363238883 or +84.335808746
Email: htxnongnghieppp@gmail.com</t>
    </r>
  </si>
  <si>
    <t xml:space="preserve">Xã Phú Phụng, huyện Chợ Lách, tỉnh Bến Tre / Phu Phung  commune, Cho Lach district, Ben Tre province
(Giống: Chôm chôm râu dài / Rambutan Long Hair variety, nhóm 22 nông hộ/ Group of 22 farmers))
Location on Google map:
1/ Latitude: 10.2848306; Longitude: 106.03853333
2/ Latitude: 10.2751; Longitude: 106.063680555
3/ Latitude: 10.2720139; Longitude: 106.06094722
</t>
  </si>
  <si>
    <r>
      <t xml:space="preserve">HTX CHÔM CHÔM TIÊN LONG
Địa chỉ: Ấp Tiên Đông, xã Tiên Long, huyện Châu Thành, tỉnh Bến Tre.                                                                                                       MSDN: 550207000003
Người Đại Diện: Lê Thành Sang                                                            Chức Vụ: Giám Đốc                                                                              SĐT: 0947479766
</t>
    </r>
    <r>
      <rPr>
        <b/>
        <sz val="10"/>
        <color indexed="10"/>
        <rFont val="Arial"/>
        <family val="2"/>
      </rPr>
      <t>TIEN LONG RAMBUTAN CO.OP</t>
    </r>
    <r>
      <rPr>
        <b/>
        <sz val="10"/>
        <color indexed="10"/>
        <rFont val="Arial"/>
        <family val="2"/>
      </rPr>
      <t xml:space="preserve">
Add: Tien Dong Hamlet, Tien Long commune, Chau Thanh district, Ben Tre Province                                                                              Business Certificatie: 550207000003
Representative: Le Thanh Sang (Mr)
Position: Director                                                                              Mobile Phone: +84.947479766
</t>
    </r>
  </si>
  <si>
    <t xml:space="preserve">Xã Tien Long, huyện Châu Thành tỉnh Bến Tre / Tien Long  commune, Chau Thanh district, Ben Tre province
(Giống: Chôm chôm râu dài / Rambutan Long Hair variety, nhóm 18 nông hộ/ Group of 18 farmers))
Location on Google map:
1/ Latitude: 10.2466667; Longitude: 106.20416666
2/ Latitude: 10.2719444; Longitude: 106.22666666
3/ Latitude: 10.2552778; Longitude: 106.22111111
</t>
  </si>
  <si>
    <r>
      <t xml:space="preserve">TỔ HỢP TÁC CHÔM CHÔM TIÊN PHÚ
Địa chỉ: Ấp Tiên Phú 1, xã Tiên Long, huyện Châu Thành, tỉnh Bến Tre.                                                            
Người Đại Diện: Trần Thiện Thư                                                        Chức Vụ: Tổ Trưởng                                                                             SĐT: 0396122338
</t>
    </r>
    <r>
      <rPr>
        <b/>
        <sz val="10"/>
        <color indexed="10"/>
        <rFont val="Arial"/>
        <family val="2"/>
      </rPr>
      <t>TIEN PHU RAMBUTAN GROUP</t>
    </r>
    <r>
      <rPr>
        <b/>
        <sz val="10"/>
        <color indexed="10"/>
        <rFont val="Arial"/>
        <family val="2"/>
      </rPr>
      <t xml:space="preserve">
Add: Tien Phu 1 Hamlet, Tien Long commune, Chau Thanh district, Ben Tre Province                                                
Representative: Tran Thien Thu (Mr)
Position: Group Leader                                                                      Mobile Phone: +84.396122338
</t>
    </r>
  </si>
  <si>
    <t xml:space="preserve">Xã Tiên Long, huyện Châu Thành tỉnh Bến Tre / Tien Long  commune, Chau Thanh district, Ben Tre province
(Giống: Chôm chôm râu dài / Rambutan Long Hair variety, nhóm 19 nông hộ/ Group of 19 farmers))
Location on Google map:
1/ Latitude: 10.2719444; Longitude: 106.22666666
2/ Latitude: 10.2711111; Longitude: 106.20194444
3/ Latitude: 10.2694444; Longitude: 106.20527777
</t>
  </si>
  <si>
    <r>
      <t xml:space="preserve">TỔ HỢP TÁC SẢN XUẤT CHÔM CHÔM ẤP PHÚ HIỆP
Địa chỉ: ấp Phú Hiệp, xã Vĩnh Bình, huyện Chợ Lách, tỉnh Bến Tre.
Người đại diện: Nguyễn Thị Khéo (Bà)
CMND: 320089747                                                             Chức vụ: Tổ trưởng
Mobile: ‭0335312160	
Email: nguyenkheo@gmail.com
</t>
    </r>
    <r>
      <rPr>
        <b/>
        <sz val="10"/>
        <color rgb="FFFF0000"/>
        <rFont val="Arial"/>
        <family val="2"/>
      </rPr>
      <t xml:space="preserve">PHU HIEP HAMLET RAMBUTAN PRODUCING GROUP
Address: Phu Hiep hamlet, Vinh Binh commune, Cho Lach district, Ben Tre province, Vietnam
Representative: Nguyen Thi Kheo (Mrs.)
CMND: 320089747                                                           Position: Group Manager
Mobile: +84.335312160
Email: nguyenkheo@gmail.com </t>
    </r>
  </si>
  <si>
    <t>Xã Vĩnh Bình, Huyện Chợ Lách, tỉnh Bến Tre/Vinh Binh commune, Cho Lach district, Ben Tre province.
(Chôm chôm râu dài - Long hair rambutan variety, cộng tác với 23 nông hộ / In cooperation with group of 23 farmers)
Location on Google map:
1/ Latitude: 10.2691667; Longitude: 106.07972;
2/ Latitude: 10.2488889; Longitude: 106.06805;
3/ Latitude: 10.2605556; Longitude: 106.08416.</t>
  </si>
  <si>
    <r>
      <t>HTX NÔNG NGHIỆP VĨNH BÌNH
Địa chỉ: ấp An Lộc, xã Vĩnh Bình, huyện Chợ Lách, tỉnh Bến Tre.
Mã số doanh nghiệp: 550307000021
Người đại diện: Đào Duy Anh (Ông)
Chức vụ: Giám đốc
Mobile: ‭0798798879
Email: htxnongnghiepvinhbinh@gmail.com
VINH BINH AGRICULTURAL CO.OP</t>
    </r>
    <r>
      <rPr>
        <b/>
        <sz val="10"/>
        <color rgb="FFFF0000"/>
        <rFont val="Arial"/>
        <family val="2"/>
      </rPr>
      <t xml:space="preserve">
Address: An Loc hamlet, Vinh Binh commune, Cho Lach district, Ben Tre province, Vietnam
Business registration certificate: 550307000021
Representative: Dao Duy Anh (Mr.)
Position: Director
Mobile: +8798798879
Email: htxnongnghiepvinhbinh@gmail.com</t>
    </r>
  </si>
  <si>
    <t>Xã Vĩnh Bình, Huyện Chợ Lách, tỉnh Bến Tre/Vinh Binh commune, Cho Lach district, Ben Tre province.
(Chôm chôm râu dài - Long hair rambutan variety, cộng tác với 21 nông hộ / In cooperation with group of 21 farmers)
Location on Google map:
1/ Latitude: 10.2741667; Longitude: 106.07111;
2/ Latitude: 10.2619444; Longitude: 106.07416;
3/ Latitude: 10.2677778; Longitude: 106.07361.</t>
  </si>
  <si>
    <t>VINH LONG</t>
  </si>
  <si>
    <r>
      <t xml:space="preserve">Công ty TNHH TM &amp; SX An Phú A.P.P
Địa chỉ: 110/2 Khu phố 1, p. Thạnh Xuân, QL 1A, Q.12, TP.HCM
Người đại diện: Nguyễn Văn Thành
Chức vụ: Giám đốc
Điện thoại: (84-8) 37169.813 - 37164.452
Fax: (84-8) 37169.814
email: anphu190603@yahoo.com
HP: 090.383.7947
</t>
    </r>
    <r>
      <rPr>
        <b/>
        <sz val="10"/>
        <color indexed="12"/>
        <rFont val="Arial"/>
        <family val="2"/>
      </rPr>
      <t xml:space="preserve">(Cộng tác với:
Hợp tác xã chôm chôm Tân Khánh)
</t>
    </r>
    <r>
      <rPr>
        <b/>
        <sz val="10"/>
        <color indexed="10"/>
        <rFont val="Arial"/>
        <family val="2"/>
      </rPr>
      <t>An Phu A.P.P Co., LTD  
Add: 110/2 Neighborhood No.1 , 1A National Road, Thanh Xuan ward, District 12, HCMC
Representative: Mr. Nguyen Van Thanh
Position: Director
Tel: (84-8) 37169.813 - 37164.452
Fax: (84-8) 37169.814
email: anphu190603@yahoo.com
HP: 090.383.7947
(In cooperation with: Tan Khanh Rambutan Cooperative)</t>
    </r>
  </si>
  <si>
    <r>
      <t xml:space="preserve">Ấp Tích Khánh, Tích Thiện, Trà Ôn , Vĩnh Long </t>
    </r>
    <r>
      <rPr>
        <b/>
        <sz val="10"/>
        <rFont val="Times New Roman"/>
        <family val="1"/>
      </rPr>
      <t>10.277151, 106.116792 nhóm 1 + 2: 1-29)</t>
    </r>
  </si>
  <si>
    <r>
      <t xml:space="preserve">Ấp Tích Khánh, Tích Thiện, Trà Ôn , Vĩnh Long  </t>
    </r>
    <r>
      <rPr>
        <b/>
        <sz val="10"/>
        <rFont val="Times New Roman"/>
        <family val="1"/>
      </rPr>
      <t>(NHÃN = short hair)</t>
    </r>
  </si>
  <si>
    <r>
      <t xml:space="preserve">HỢP TÁC XÃ CHÔM CHÔM BÌNH HOÀ PHƯỚC
Mã Số Doanh Nghiệp: 540207000007                                Địa Chỉ: Ấp Bình Hoà 2, xã Bình Hoà Phước, Huyện Long Hồ, tỉnh Vĩnh Long                                                                             Đại diện: Ông Nguyễn Ngọc Nhân                                            Chức vụ: Giám Đốc                                                             
Số điện thoại: 0902937051                                            Chứng minh thư nhân dân: 330678067                            Email: kimbinh975@gmail.com
</t>
    </r>
    <r>
      <rPr>
        <b/>
        <sz val="10"/>
        <color indexed="10"/>
        <rFont val="Arial"/>
        <family val="2"/>
      </rPr>
      <t>BINH HOA PHUOC CO.OPERATIVE
Business registration certificate:  540207000007
Address: Binh Hoa 2 Village, Binh Hoa Phuoc commune, Long Ho district, Vinh Long province
Representative:  Nguyen Ngoc Nhan (Mr.)
Position: Director
Phone: +84902937051                                                               ID No.: 330678067 
Email: htxthanhlongapkinhngay@gmail.com</t>
    </r>
  </si>
  <si>
    <r>
      <t xml:space="preserve">Bình Hòa Phước, Long Hồ, Vĩnh Long
Location on the map:
1/ N (48P) 0612670; W (UTM) 1135359
2/ N (48P) 0612348; W (UTM) 1138152
3/ N (48P) 0609835; W (UTM) 1136794
4/ (48P) 0610783; W (UTM) 1137694
</t>
    </r>
    <r>
      <rPr>
        <b/>
        <sz val="10"/>
        <rFont val="Times New Roman"/>
        <family val="1"/>
      </rPr>
      <t>(JAVA = long hair = Việt + Thái)</t>
    </r>
  </si>
  <si>
    <t xml:space="preserve">Xã Bình Hoà Phước, huyện Long Hồ, tỉnh Vĩnh Long / Binh Hoa Phuoc commune, Long Ho district, Vinh Long province
(Giống: Chôm chôm râu dài / Rambutan Long Hair variety, nhóm 14 nông hộ/ Group of 14 farmers))
Location on Google map:
1/ Latitude: 10.304156; Longitude: 106.022464
2/ Latitude: 10.283337; Longitude: 106.015344
3/ Latitude: 10.281482; Longitude: 106.009204
4/ Latitude: 10.274172; Longitude: 106.020167
</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</si>
  <si>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
    </r>
    <r>
      <rPr>
        <b/>
        <sz val="10"/>
        <color indexed="10"/>
        <rFont val="Arial"/>
        <family val="2"/>
      </rPr>
      <t>Song Nam International Trading Develoment Co., Ltd
Add: 98 Tran Quang Khai, Tan Dinh ward, district 1, Ho Chi Minh city, Viet Nam,
Representative: Nguyen Quoc Duan
Position: CEO
Tax code: 031 291 5813
Phone: 84 08 3526 7163
(In co-operation with 3 farmers)</t>
    </r>
  </si>
  <si>
    <r>
      <t xml:space="preserve">Hòa Ninh, Long Hồ, Vĩnh Long
Location on Google map:
1) 10o17'33" N; 106o1'39" E
2) 10o17'41" N; 106o1'18" E
3) 10o16'40" N; 106o1'9" E
4) 10o16'34" N; 106o1'12" E
</t>
    </r>
    <r>
      <rPr>
        <b/>
        <sz val="10"/>
        <rFont val="Times New Roman"/>
        <family val="1"/>
      </rPr>
      <t>(JAVA = long hair = Việt + Thái)</t>
    </r>
  </si>
  <si>
    <r>
      <rPr>
        <b/>
        <sz val="10"/>
        <rFont val="Arial"/>
        <family val="2"/>
      </rPr>
      <t xml:space="preserve">CÔNG TY TNHH XUẤT NHẬP KHẨU ĐẠI PHÚC THỊNH PHÁT
Địa chỉ: 1338, Ấp 1, xã Lương Hòa, huyện Giồng Trôm, tỉnh Bến Tre
Người đại diện: Nguyễn Hữu Thoại
Chức vụ: Giám đốc
Di động: 01678580168
Email: ctydaiphucthinhphat@gmail.com
(Cộng tác với 13 hộ nông dân)
</t>
    </r>
    <r>
      <rPr>
        <b/>
        <sz val="10"/>
        <color indexed="10"/>
        <rFont val="Arial"/>
        <family val="2"/>
      </rPr>
      <t xml:space="preserve">
DAI PHUC THINH PHAT IMPORT &amp; EXPORT COMPANY
Address: 1338, Hamlet No. 1, Luong Hoa commune, Giong Trom district, Ben Tre province
Representative: Nguyen Huu Thoai (Mr.)
Position: Director
Mobile: +841678580168
(In cooperation with the 13 farmers)</t>
    </r>
  </si>
  <si>
    <r>
      <t>Bình Hòa Phước, Long Hồ, Vĩnh Long.
Location on Google map:
1/ 10</t>
    </r>
    <r>
      <rPr>
        <vertAlign val="superscript"/>
        <sz val="11"/>
        <rFont val="Times New Roman"/>
        <family val="1"/>
      </rPr>
      <t>o</t>
    </r>
    <r>
      <rPr>
        <sz val="11"/>
        <rFont val="Times New Roman"/>
        <family val="1"/>
      </rPr>
      <t>17'27"N; 106</t>
    </r>
    <r>
      <rPr>
        <vertAlign val="superscript"/>
        <sz val="11"/>
        <rFont val="Times New Roman"/>
        <family val="1"/>
      </rPr>
      <t>o</t>
    </r>
    <r>
      <rPr>
        <sz val="11"/>
        <rFont val="Times New Roman"/>
        <family val="1"/>
      </rPr>
      <t>1'13"E
2/ 10</t>
    </r>
    <r>
      <rPr>
        <vertAlign val="superscript"/>
        <sz val="11"/>
        <rFont val="Times New Roman"/>
        <family val="1"/>
      </rPr>
      <t>o</t>
    </r>
    <r>
      <rPr>
        <sz val="11"/>
        <rFont val="Times New Roman"/>
        <family val="1"/>
      </rPr>
      <t>16'15"N; 106</t>
    </r>
    <r>
      <rPr>
        <vertAlign val="superscript"/>
        <sz val="11"/>
        <rFont val="Times New Roman"/>
        <family val="1"/>
      </rPr>
      <t>o</t>
    </r>
    <r>
      <rPr>
        <sz val="11"/>
        <rFont val="Times New Roman"/>
        <family val="1"/>
      </rPr>
      <t>1'15"E
3/ 10</t>
    </r>
    <r>
      <rPr>
        <vertAlign val="superscript"/>
        <sz val="11"/>
        <rFont val="Times New Roman"/>
        <family val="1"/>
      </rPr>
      <t>o</t>
    </r>
    <r>
      <rPr>
        <sz val="11"/>
        <rFont val="Times New Roman"/>
        <family val="1"/>
      </rPr>
      <t>16'34"N; 106</t>
    </r>
    <r>
      <rPr>
        <vertAlign val="superscript"/>
        <sz val="11"/>
        <rFont val="Times New Roman"/>
        <family val="1"/>
      </rPr>
      <t>o</t>
    </r>
    <r>
      <rPr>
        <sz val="11"/>
        <rFont val="Times New Roman"/>
        <family val="1"/>
      </rPr>
      <t>0'55"E
4/ 10</t>
    </r>
    <r>
      <rPr>
        <vertAlign val="superscript"/>
        <sz val="11"/>
        <rFont val="Times New Roman"/>
        <family val="1"/>
      </rPr>
      <t>o</t>
    </r>
    <r>
      <rPr>
        <sz val="11"/>
        <rFont val="Times New Roman"/>
        <family val="1"/>
      </rPr>
      <t>16'18"N; 106</t>
    </r>
    <r>
      <rPr>
        <vertAlign val="superscript"/>
        <sz val="11"/>
        <rFont val="Times New Roman"/>
        <family val="1"/>
      </rPr>
      <t>o</t>
    </r>
    <r>
      <rPr>
        <sz val="11"/>
        <rFont val="Times New Roman"/>
        <family val="1"/>
      </rPr>
      <t xml:space="preserve">1'42E
(JAVA = long hair = Việt + Thái)
</t>
    </r>
  </si>
  <si>
    <r>
      <t xml:space="preserve">Công ty TNHH TM 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 LTD 
Address: No.8, Rood No.2. Song Giong residence Area, An Phu Ward, District No.2, Ho Chi Minh City
Business registration certificate: 0312904360
Representative: Nguyen Dinh Tung (Mr.)
Position: Director
Phone: +84 28 62767472
Mobile: +84888442888
Email: tommy.vinatt@gmail.com
</t>
    </r>
  </si>
  <si>
    <r>
      <t>Xã Bình Hòa Phước, huyện Long Hồ,  tỉnh Vĩnh Long/Binh Hoa Phuoc commune, Long Ho district, Vinh Long province; nhóm 17 nông hộ / group of 17 farmers; (JAVA = long hair = Việt + Thái variety)
Location on Google map:
1/ Latitude:10.162687; Longitude:106.011248</t>
    </r>
    <r>
      <rPr>
        <sz val="11"/>
        <color indexed="10"/>
        <rFont val="Times New Roman"/>
        <family val="1"/>
      </rPr>
      <t xml:space="preserve">
</t>
    </r>
    <r>
      <rPr>
        <sz val="11"/>
        <rFont val="Times New Roman"/>
        <family val="1"/>
      </rPr>
      <t>2/ Latitude:10.170102; Longitude:106.000460</t>
    </r>
    <r>
      <rPr>
        <sz val="11"/>
        <color indexed="10"/>
        <rFont val="Times New Roman"/>
        <family val="1"/>
      </rPr>
      <t xml:space="preserve">
</t>
    </r>
    <r>
      <rPr>
        <sz val="11"/>
        <rFont val="Times New Roman"/>
        <family val="1"/>
      </rPr>
      <t>3/ Latitude:10.172059; Longitude:106.011947</t>
    </r>
  </si>
  <si>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</si>
  <si>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Tân Ngãi, Tp. Vĩnh Long, tỉnh Vĩnh Long / Tan Ngai  commune, Vinh Long City, Vinh Long province
(Giống: Chôm chôm râu dài / Rambutan Long Hair variety, nhóm 4 nông hộ/ Group of 4 farmers))
Location on Google map:
1/ Latitude: 10.2633333; Longitude: 105.9244444
2/ Latitude: 10.2627778; Longitude: 105.9188888
3/ Latitude: 10.2699444; Longitude: 105.9248611
4/ Latitude: 10.2615; Longitude: 105.9190277
</t>
  </si>
  <si>
    <r>
      <t xml:space="preserve">Ấp Tân Qui 1, An Phú Tân, Cầu Kè, Trà Vinh </t>
    </r>
    <r>
      <rPr>
        <b/>
        <sz val="10"/>
        <rFont val="Times New Roman"/>
        <family val="1"/>
      </rPr>
      <t>(JAVA = long hair = Việt + Thái: nhóm 3: 1-12)</t>
    </r>
  </si>
  <si>
    <r>
      <t xml:space="preserve">Ấp Tân Qui 1, An Phú Tân, Cầu Kè, Trà Vinh </t>
    </r>
    <r>
      <rPr>
        <b/>
        <sz val="10"/>
        <rFont val="Times New Roman"/>
        <family val="1"/>
      </rPr>
      <t>(NHÃN = short hair)</t>
    </r>
  </si>
  <si>
    <t>DONG NAI</t>
  </si>
  <si>
    <r>
      <rPr>
        <b/>
        <sz val="10"/>
        <rFont val="Arial"/>
        <family val="2"/>
      </rPr>
      <t>HỢP TÁC XÃ NÔNG NGHIỆP THƯƠNG MẠI DỊCH VỤ BẢO HÒA
Mã số kinh doanh: 470707000023
Địa chỉ: 3397 Quốc lộ 1A, ấp Bình Hòa, xã Bảo Hòa, huyện Xuân Lộc, tỉnh Đồng Nai
Người đại diện: Ông Nguyễn Ngọc Hiền
Chức vụ: Giám đốc
Di động: 0904426371
Email: phamhongduong70@gmail.com</t>
    </r>
    <r>
      <rPr>
        <b/>
        <sz val="10"/>
        <color indexed="10"/>
        <rFont val="Arial"/>
        <family val="2"/>
      </rPr>
      <t xml:space="preserve">
BAO HOA AGRICULTURAL TRADING SERVICE COOPERATIVE
Business registration certificate: 470707000023
Address: 1A Highway, Binh Hoa hamlet, Bao Hoa commune, Xuan Loc district, Dong Nai Province, Vietnam
Representative: Nguyen Ngoc Hien (Mr.)
Position: Director
Mobile: +84904426371
Email: phamhongduong70@gmail.com</t>
    </r>
  </si>
  <si>
    <r>
      <t>Xã Bảo Hòa, huyện Xuân Lộc, tỉnh Đồng Nai / Bao Hoa commune, Xuan Loc district, Dong Nai province; nhóm 04 nông hộ / group of 04 farmers; (Giống: Long hair rambutan variety)
Location on Google map:
1/ 10</t>
    </r>
    <r>
      <rPr>
        <vertAlign val="superscript"/>
        <sz val="11"/>
        <rFont val="Times New Roman"/>
        <family val="1"/>
      </rPr>
      <t>o</t>
    </r>
    <r>
      <rPr>
        <sz val="11"/>
        <rFont val="Times New Roman"/>
        <family val="1"/>
      </rPr>
      <t>54'6.1812'' N; 107</t>
    </r>
    <r>
      <rPr>
        <vertAlign val="superscript"/>
        <sz val="11"/>
        <rFont val="Times New Roman"/>
        <family val="1"/>
      </rPr>
      <t>o</t>
    </r>
    <r>
      <rPr>
        <sz val="11"/>
        <rFont val="Times New Roman"/>
        <family val="1"/>
      </rPr>
      <t>17'19.5612''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52'47.1684'' N; 107</t>
    </r>
    <r>
      <rPr>
        <vertAlign val="superscript"/>
        <sz val="11"/>
        <rFont val="Times New Roman"/>
        <family val="1"/>
      </rPr>
      <t>o</t>
    </r>
    <r>
      <rPr>
        <sz val="11"/>
        <rFont val="Times New Roman"/>
        <family val="1"/>
      </rPr>
      <t>16'23.592''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53'33.8784'' N'; 107</t>
    </r>
    <r>
      <rPr>
        <vertAlign val="superscript"/>
        <sz val="11"/>
        <rFont val="Times New Roman"/>
        <family val="1"/>
      </rPr>
      <t>o</t>
    </r>
    <r>
      <rPr>
        <sz val="11"/>
        <rFont val="Times New Roman"/>
        <family val="1"/>
      </rPr>
      <t>17'2.3532'' E
4/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</si>
  <si>
    <r>
      <t>Xã Bảo Hòa, huyện Xuân Lộc, tỉnh Đồng Nai / Bao Hoa commune, Xuan Loc district, Dong Nai province; nhóm 02 nông hộ / group of 02 farmers; (Giống: Short hair rambutan variety)
Location on Google map:
1/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53'24.2916' N'; 107</t>
    </r>
    <r>
      <rPr>
        <vertAlign val="superscript"/>
        <sz val="11"/>
        <rFont val="Times New Roman"/>
        <family val="1"/>
      </rPr>
      <t>o</t>
    </r>
    <r>
      <rPr>
        <sz val="11"/>
        <rFont val="Times New Roman"/>
        <family val="1"/>
      </rPr>
      <t>16'55.3908'' E</t>
    </r>
  </si>
  <si>
    <r>
      <rPr>
        <b/>
        <sz val="10"/>
        <rFont val="Arial"/>
        <family val="2"/>
      </rPr>
      <t>HỢP TÁC XÃ NÔNG NGHIỆP-DỊCH VỤ-THƯƠNG MẠI BÌNH LỘC
Mã số kinh doanh: 4707A00017
Địa chỉ: ấp 1, xã Bình Lộc, thị xã Long Khánh, tỉnh Đồng Nai
Người đại diện: Ông Phùng Thanh Tâm
Chức vụ: Giám đốc
Di động: 0919622122
Email: phungthanhtam1954@gmail.com</t>
    </r>
    <r>
      <rPr>
        <b/>
        <sz val="10"/>
        <color indexed="10"/>
        <rFont val="Arial"/>
        <family val="2"/>
      </rPr>
      <t xml:space="preserve">
BINH LOC AGRICULTURAL- SERVICE -TRADING COOPERATIVE
Business registration certificate: 4707A00017
Address: Hamlet No.1, Binh Loc commune, Long Khanh Town, Dong Nai Province, Vietnam
Representative: Phung Thanh Tam (Mr.)
Position: Director
Mobile: +84919622122
Email: phungthanhtam1954@gmail.com</t>
    </r>
  </si>
  <si>
    <r>
      <t>Xã Bình Lộc, thị xã Long Khánh, tỉnh Đồng Nai / Binh Loc commune, Long Khanh Town, Dong Nai province; nhóm 06 nông hộ / group of 06 farmers; (Giống: Long hair rambutan variety)
Location on Google map:
1/ 10</t>
    </r>
    <r>
      <rPr>
        <vertAlign val="superscript"/>
        <sz val="11"/>
        <rFont val="Times New Roman"/>
        <family val="1"/>
      </rPr>
      <t>o</t>
    </r>
    <r>
      <rPr>
        <sz val="11"/>
        <rFont val="Times New Roman"/>
        <family val="1"/>
      </rPr>
      <t>58'17.4144'' N; 107</t>
    </r>
    <r>
      <rPr>
        <vertAlign val="superscript"/>
        <sz val="11"/>
        <rFont val="Times New Roman"/>
        <family val="1"/>
      </rPr>
      <t>o</t>
    </r>
    <r>
      <rPr>
        <sz val="11"/>
        <rFont val="Times New Roman"/>
        <family val="1"/>
      </rPr>
      <t>13'36.0516''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58'20.5824'' N; 107</t>
    </r>
    <r>
      <rPr>
        <vertAlign val="superscript"/>
        <sz val="11"/>
        <rFont val="Times New Roman"/>
        <family val="1"/>
      </rPr>
      <t>o</t>
    </r>
    <r>
      <rPr>
        <sz val="11"/>
        <rFont val="Times New Roman"/>
        <family val="1"/>
      </rPr>
      <t>13'48.9756''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58'23.8944'' N'; 107</t>
    </r>
    <r>
      <rPr>
        <vertAlign val="superscript"/>
        <sz val="11"/>
        <rFont val="Times New Roman"/>
        <family val="1"/>
      </rPr>
      <t>o</t>
    </r>
    <r>
      <rPr>
        <sz val="11"/>
        <rFont val="Times New Roman"/>
        <family val="1"/>
      </rPr>
      <t>13'44.94'' E
4/ 10</t>
    </r>
    <r>
      <rPr>
        <vertAlign val="superscript"/>
        <sz val="11"/>
        <rFont val="Times New Roman"/>
        <family val="1"/>
      </rPr>
      <t>o</t>
    </r>
    <r>
      <rPr>
        <sz val="11"/>
        <rFont val="Times New Roman"/>
        <family val="1"/>
      </rPr>
      <t>58'22.2636' N'; 107</t>
    </r>
    <r>
      <rPr>
        <vertAlign val="superscript"/>
        <sz val="11"/>
        <rFont val="Times New Roman"/>
        <family val="1"/>
      </rPr>
      <t>o</t>
    </r>
    <r>
      <rPr>
        <sz val="11"/>
        <rFont val="Times New Roman"/>
        <family val="1"/>
      </rPr>
      <t>13'49.6704'' E
5/ 10</t>
    </r>
    <r>
      <rPr>
        <vertAlign val="superscript"/>
        <sz val="11"/>
        <rFont val="Times New Roman"/>
        <family val="1"/>
      </rPr>
      <t>o</t>
    </r>
    <r>
      <rPr>
        <sz val="11"/>
        <rFont val="Times New Roman"/>
        <family val="1"/>
      </rPr>
      <t>58'18.8112' N'; 107</t>
    </r>
    <r>
      <rPr>
        <vertAlign val="superscript"/>
        <sz val="11"/>
        <rFont val="Times New Roman"/>
        <family val="1"/>
      </rPr>
      <t>o</t>
    </r>
    <r>
      <rPr>
        <sz val="11"/>
        <rFont val="Times New Roman"/>
        <family val="1"/>
      </rPr>
      <t>13'43.1544'' E
6/ 10</t>
    </r>
    <r>
      <rPr>
        <vertAlign val="superscript"/>
        <sz val="11"/>
        <rFont val="Times New Roman"/>
        <family val="1"/>
      </rPr>
      <t>o</t>
    </r>
    <r>
      <rPr>
        <sz val="11"/>
        <rFont val="Times New Roman"/>
        <family val="1"/>
      </rPr>
      <t>58'28.7832' N'; 107</t>
    </r>
    <r>
      <rPr>
        <vertAlign val="superscript"/>
        <sz val="11"/>
        <rFont val="Times New Roman"/>
        <family val="1"/>
      </rPr>
      <t>o</t>
    </r>
    <r>
      <rPr>
        <sz val="11"/>
        <rFont val="Times New Roman"/>
        <family val="1"/>
      </rPr>
      <t>13'45.372'' E</t>
    </r>
  </si>
  <si>
    <r>
      <t>Xã Bình Lộc, Tp. Long Khánh, tỉnh Đồng Nai /  Binh Loc  commune, Long Khanh City, Dong Nai province
(Giống: Chom chom Java / Long hair rambutan variety, Nhóm 11 nông hộ/ Gruop of 11 farmers))
Location on Google map:
1/ 10</t>
    </r>
    <r>
      <rPr>
        <vertAlign val="superscript"/>
        <sz val="11"/>
        <rFont val="Times New Roman"/>
        <family val="1"/>
      </rPr>
      <t>o</t>
    </r>
    <r>
      <rPr>
        <sz val="11"/>
        <rFont val="Times New Roman"/>
        <family val="1"/>
      </rPr>
      <t>59’38.2’’ N, 107</t>
    </r>
    <r>
      <rPr>
        <vertAlign val="superscript"/>
        <sz val="11"/>
        <rFont val="Times New Roman"/>
        <family val="1"/>
      </rPr>
      <t>o</t>
    </r>
    <r>
      <rPr>
        <sz val="11"/>
        <rFont val="Times New Roman"/>
        <family val="1"/>
      </rPr>
      <t>14’13.3’’ E;
2/ 10</t>
    </r>
    <r>
      <rPr>
        <vertAlign val="superscript"/>
        <sz val="11"/>
        <rFont val="Times New Roman"/>
        <family val="1"/>
      </rPr>
      <t>o</t>
    </r>
    <r>
      <rPr>
        <sz val="11"/>
        <rFont val="Times New Roman"/>
        <family val="1"/>
      </rPr>
      <t>58’11.8’’ N, 107</t>
    </r>
    <r>
      <rPr>
        <vertAlign val="superscript"/>
        <sz val="11"/>
        <rFont val="Times New Roman"/>
        <family val="1"/>
      </rPr>
      <t>o</t>
    </r>
    <r>
      <rPr>
        <sz val="11"/>
        <rFont val="Times New Roman"/>
        <family val="1"/>
      </rPr>
      <t>14’41.7’’ E;
3/ 11</t>
    </r>
    <r>
      <rPr>
        <vertAlign val="superscript"/>
        <sz val="11"/>
        <rFont val="Times New Roman"/>
        <family val="1"/>
      </rPr>
      <t>o</t>
    </r>
    <r>
      <rPr>
        <sz val="11"/>
        <rFont val="Times New Roman"/>
        <family val="1"/>
      </rPr>
      <t>00’22.5’’ N, 107</t>
    </r>
    <r>
      <rPr>
        <vertAlign val="superscript"/>
        <sz val="11"/>
        <rFont val="Times New Roman"/>
        <family val="1"/>
      </rPr>
      <t>o</t>
    </r>
    <r>
      <rPr>
        <sz val="11"/>
        <rFont val="Times New Roman"/>
        <family val="1"/>
      </rPr>
      <t xml:space="preserve">15’00.5’’ E             
</t>
    </r>
  </si>
  <si>
    <r>
      <t>Xã Bình Lộc, Tp. Long Khánh, tỉnh Đồng Nai /  Binh Loc  commune, Long Khanh City, Dong Nai province
(Giống: Chom chom Java / Long hair rambutan variety, Nhóm 13 nông hộ/ Gruop of 13 farmers)
Location on Google map:
1/ 11</t>
    </r>
    <r>
      <rPr>
        <vertAlign val="superscript"/>
        <sz val="11"/>
        <rFont val="Times New Roman"/>
        <family val="1"/>
      </rPr>
      <t>o</t>
    </r>
    <r>
      <rPr>
        <sz val="11"/>
        <rFont val="Times New Roman"/>
        <family val="1"/>
      </rPr>
      <t>00’59.6’’ N, 107</t>
    </r>
    <r>
      <rPr>
        <vertAlign val="superscript"/>
        <sz val="11"/>
        <rFont val="Times New Roman"/>
        <family val="1"/>
      </rPr>
      <t>o</t>
    </r>
    <r>
      <rPr>
        <sz val="11"/>
        <rFont val="Times New Roman"/>
        <family val="1"/>
      </rPr>
      <t>15’27.1’’ E;
2/ 11</t>
    </r>
    <r>
      <rPr>
        <vertAlign val="superscript"/>
        <sz val="11"/>
        <rFont val="Times New Roman"/>
        <family val="1"/>
      </rPr>
      <t>o</t>
    </r>
    <r>
      <rPr>
        <sz val="11"/>
        <rFont val="Times New Roman"/>
        <family val="1"/>
      </rPr>
      <t>01’5.0’’ N, 107</t>
    </r>
    <r>
      <rPr>
        <vertAlign val="superscript"/>
        <sz val="11"/>
        <rFont val="Times New Roman"/>
        <family val="1"/>
      </rPr>
      <t>o</t>
    </r>
    <r>
      <rPr>
        <sz val="11"/>
        <rFont val="Times New Roman"/>
        <family val="1"/>
      </rPr>
      <t>15’31.5’’ E;
3/ 11</t>
    </r>
    <r>
      <rPr>
        <vertAlign val="superscript"/>
        <sz val="11"/>
        <rFont val="Times New Roman"/>
        <family val="1"/>
      </rPr>
      <t>o</t>
    </r>
    <r>
      <rPr>
        <sz val="11"/>
        <rFont val="Times New Roman"/>
        <family val="1"/>
      </rPr>
      <t>01’30.6’’ N, 107</t>
    </r>
    <r>
      <rPr>
        <vertAlign val="superscript"/>
        <sz val="11"/>
        <rFont val="Times New Roman"/>
        <family val="1"/>
      </rPr>
      <t>o</t>
    </r>
    <r>
      <rPr>
        <sz val="11"/>
        <rFont val="Times New Roman"/>
        <family val="1"/>
      </rPr>
      <t xml:space="preserve">15’25.2’’ E             
</t>
    </r>
  </si>
  <si>
    <r>
      <t xml:space="preserve">HỢP TÁC XÃ NÔNG NGHIỆP - DỊCH VỤ - THƯƠNG MẠI XUÂN LẬP
Mã Số Doanh Nghiệp: 470607000027                           Địa Chỉ: Ấp Phú Mỹ, xã Xuân Lập, Tp.Long Khánh, tỉnh Đồng Nai                                                                                      Đại diện: Ông Trịnh Cao Khải                                           Chức vụ: Giám Đốc                                                             
Số điện thoại: 0387540822                                           Chứng minh thư nhân dân: 270719367                           Email: phuonglinh200589@gmail.com
</t>
    </r>
    <r>
      <rPr>
        <b/>
        <sz val="11"/>
        <color indexed="10"/>
        <rFont val="Times New Roman"/>
        <family val="1"/>
      </rPr>
      <t xml:space="preserve">
XUAN LAP AGRICULTURE SERVICE - TRADING CO.OPERATIVE
Business registration certificate: 470607000027   
Address: Phu My hamlet, Xuan Lap commune, Long Khanh City, Dong Nai province
Representative:  Trinh Cao Khai (Mr.)
Position: Director
Phone: +84387540822                                                              ID No.: 270719367   
Email: phuonglinh200589@gmail.com</t>
    </r>
  </si>
  <si>
    <r>
      <t>Xã Xuân Lập, Tp. Long Khánh, tỉnh Đồng Nai / Xuan Lap commune, Long Khanh City, Dong Nai province
(Giống: Chom chom Java / Java Rambutan variety, Nhóm 09 nông hộ/ Gruop of 09 farmers))
Location on Google map:
1/ 10</t>
    </r>
    <r>
      <rPr>
        <vertAlign val="superscript"/>
        <sz val="11"/>
        <rFont val="Times New Roman"/>
        <family val="1"/>
      </rPr>
      <t>o</t>
    </r>
    <r>
      <rPr>
        <sz val="11"/>
        <rFont val="Times New Roman"/>
        <family val="1"/>
      </rPr>
      <t>54’35.8’’ N, 107</t>
    </r>
    <r>
      <rPr>
        <vertAlign val="superscript"/>
        <sz val="11"/>
        <rFont val="Times New Roman"/>
        <family val="1"/>
      </rPr>
      <t>o</t>
    </r>
    <r>
      <rPr>
        <sz val="11"/>
        <rFont val="Times New Roman"/>
        <family val="1"/>
      </rPr>
      <t>11’6.7’’ E;
2/ 10</t>
    </r>
    <r>
      <rPr>
        <vertAlign val="superscript"/>
        <sz val="11"/>
        <rFont val="Times New Roman"/>
        <family val="1"/>
      </rPr>
      <t>o</t>
    </r>
    <r>
      <rPr>
        <sz val="11"/>
        <rFont val="Times New Roman"/>
        <family val="1"/>
      </rPr>
      <t>54’10.2’’ N, 107</t>
    </r>
    <r>
      <rPr>
        <vertAlign val="superscript"/>
        <sz val="11"/>
        <rFont val="Times New Roman"/>
        <family val="1"/>
      </rPr>
      <t>o</t>
    </r>
    <r>
      <rPr>
        <sz val="11"/>
        <rFont val="Times New Roman"/>
        <family val="1"/>
      </rPr>
      <t>09’41.3’’ E;
3/ 10</t>
    </r>
    <r>
      <rPr>
        <vertAlign val="superscript"/>
        <sz val="11"/>
        <rFont val="Times New Roman"/>
        <family val="1"/>
      </rPr>
      <t>o</t>
    </r>
    <r>
      <rPr>
        <sz val="11"/>
        <rFont val="Times New Roman"/>
        <family val="1"/>
      </rPr>
      <t>54’41.4’’ N, 107</t>
    </r>
    <r>
      <rPr>
        <vertAlign val="superscript"/>
        <sz val="11"/>
        <rFont val="Times New Roman"/>
        <family val="1"/>
      </rPr>
      <t>o</t>
    </r>
    <r>
      <rPr>
        <sz val="11"/>
        <rFont val="Times New Roman"/>
        <family val="1"/>
      </rPr>
      <t xml:space="preserve">10’32.8’’ E             
</t>
    </r>
  </si>
  <si>
    <r>
      <t>Xã Xuân Lập, Tp. Long Khánh, tỉnh Đồng Nai / Xuan Lap commune, Long Khanh City, Dong Nai province
(Giống: Chom chom Java / Java Rambutan variety, Nhóm 10 nông hộ/ Gruop of 10 farmers))
Location on Google map:
1/ 10</t>
    </r>
    <r>
      <rPr>
        <vertAlign val="superscript"/>
        <sz val="11"/>
        <rFont val="Times New Roman"/>
        <family val="1"/>
      </rPr>
      <t>o</t>
    </r>
    <r>
      <rPr>
        <sz val="11"/>
        <rFont val="Times New Roman"/>
        <family val="1"/>
      </rPr>
      <t>55’22.1’’ N, 107</t>
    </r>
    <r>
      <rPr>
        <vertAlign val="superscript"/>
        <sz val="11"/>
        <rFont val="Times New Roman"/>
        <family val="1"/>
      </rPr>
      <t>o</t>
    </r>
    <r>
      <rPr>
        <sz val="11"/>
        <rFont val="Times New Roman"/>
        <family val="1"/>
      </rPr>
      <t>12’43.1’’ E;
2/ 10</t>
    </r>
    <r>
      <rPr>
        <vertAlign val="superscript"/>
        <sz val="11"/>
        <rFont val="Times New Roman"/>
        <family val="1"/>
      </rPr>
      <t>o</t>
    </r>
    <r>
      <rPr>
        <sz val="11"/>
        <rFont val="Times New Roman"/>
        <family val="1"/>
      </rPr>
      <t>55’13.1’’ N, 107</t>
    </r>
    <r>
      <rPr>
        <vertAlign val="superscript"/>
        <sz val="11"/>
        <rFont val="Times New Roman"/>
        <family val="1"/>
      </rPr>
      <t>o</t>
    </r>
    <r>
      <rPr>
        <sz val="11"/>
        <rFont val="Times New Roman"/>
        <family val="1"/>
      </rPr>
      <t>11’51’’ E;
3/ 10</t>
    </r>
    <r>
      <rPr>
        <vertAlign val="superscript"/>
        <sz val="11"/>
        <rFont val="Times New Roman"/>
        <family val="1"/>
      </rPr>
      <t>o</t>
    </r>
    <r>
      <rPr>
        <sz val="11"/>
        <rFont val="Times New Roman"/>
        <family val="1"/>
      </rPr>
      <t>55’22.9’’ N, 107</t>
    </r>
    <r>
      <rPr>
        <vertAlign val="superscript"/>
        <sz val="11"/>
        <rFont val="Times New Roman"/>
        <family val="1"/>
      </rPr>
      <t>o</t>
    </r>
    <r>
      <rPr>
        <sz val="11"/>
        <rFont val="Times New Roman"/>
        <family val="1"/>
      </rPr>
      <t xml:space="preserve">12’31.6’’ E             
</t>
    </r>
  </si>
  <si>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indexed="1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</si>
  <si>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Tân Phong, huyện Cai Lậy, tỉnh Tiền Giang /  Tan Phong commune, Cai Lay district, Tien Giang province; nhóm 30 nông hộ / group of 30 farmers; (Giống: Long hair rambutan variety)
Location on Google map:
1/ 10</t>
    </r>
    <r>
      <rPr>
        <vertAlign val="superscript"/>
        <sz val="11"/>
        <rFont val="Times New Roman"/>
        <family val="1"/>
      </rPr>
      <t>o</t>
    </r>
    <r>
      <rPr>
        <sz val="11"/>
        <rFont val="Times New Roman"/>
        <family val="1"/>
      </rPr>
      <t>18'46.2312'' N; 106</t>
    </r>
    <r>
      <rPr>
        <vertAlign val="superscript"/>
        <sz val="11"/>
        <rFont val="Times New Roman"/>
        <family val="1"/>
      </rPr>
      <t>o</t>
    </r>
    <r>
      <rPr>
        <sz val="11"/>
        <rFont val="Times New Roman"/>
        <family val="1"/>
      </rPr>
      <t>2'56.1228''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18'21.33'' N; 106</t>
    </r>
    <r>
      <rPr>
        <vertAlign val="superscript"/>
        <sz val="11"/>
        <rFont val="Times New Roman"/>
        <family val="1"/>
      </rPr>
      <t>o</t>
    </r>
    <r>
      <rPr>
        <sz val="11"/>
        <rFont val="Times New Roman"/>
        <family val="1"/>
      </rPr>
      <t>3'58.0392''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18'12.348' N'; 106</t>
    </r>
    <r>
      <rPr>
        <vertAlign val="superscript"/>
        <sz val="11"/>
        <rFont val="Times New Roman"/>
        <family val="1"/>
      </rPr>
      <t>o</t>
    </r>
    <r>
      <rPr>
        <sz val="11"/>
        <rFont val="Times New Roman"/>
        <family val="1"/>
      </rPr>
      <t>4'8.166'' E</t>
    </r>
  </si>
  <si>
    <r>
      <t>Xã Tân Phong, huyện Cai Lậy, tỉnh Tiền Giang /  Tan Phong commune, Cai Lay district, Tien Giang province; nhóm 13 nông hộ / group of 13 farmers; (Giống: Short hair rambutan variety)
Location on Google map:
1/ 10</t>
    </r>
    <r>
      <rPr>
        <vertAlign val="superscript"/>
        <sz val="11"/>
        <rFont val="Times New Roman"/>
        <family val="1"/>
      </rPr>
      <t>o</t>
    </r>
    <r>
      <rPr>
        <sz val="11"/>
        <rFont val="Times New Roman"/>
        <family val="1"/>
      </rPr>
      <t>17'54.0132'' N; 106</t>
    </r>
    <r>
      <rPr>
        <vertAlign val="superscript"/>
        <sz val="11"/>
        <rFont val="Times New Roman"/>
        <family val="1"/>
      </rPr>
      <t>o</t>
    </r>
    <r>
      <rPr>
        <sz val="11"/>
        <rFont val="Times New Roman"/>
        <family val="1"/>
      </rPr>
      <t>4'11.028''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18'23.0292'' N; 106</t>
    </r>
    <r>
      <rPr>
        <vertAlign val="superscript"/>
        <sz val="11"/>
        <rFont val="Times New Roman"/>
        <family val="1"/>
      </rPr>
      <t>o</t>
    </r>
    <r>
      <rPr>
        <sz val="11"/>
        <rFont val="Times New Roman"/>
        <family val="1"/>
      </rPr>
      <t>4'12.9828''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18'35.3052'' N; 106</t>
    </r>
    <r>
      <rPr>
        <vertAlign val="superscript"/>
        <sz val="11"/>
        <rFont val="Times New Roman"/>
        <family val="1"/>
      </rPr>
      <t>o</t>
    </r>
    <r>
      <rPr>
        <sz val="11"/>
        <rFont val="Times New Roman"/>
        <family val="1"/>
      </rPr>
      <t>2'59.9712'' E</t>
    </r>
  </si>
  <si>
    <t>Không hoạt động</t>
  </si>
  <si>
    <t>NGÀY CHỨNG NHẬN/DATE OF Đang hoạt động/</t>
  </si>
  <si>
    <t>NGÀY TÁI CHỨNG NHẬN/DATE OF RE-Đang hoạt động</t>
  </si>
  <si>
    <r>
      <t xml:space="preserve">HTX nông sản An Toàn An Hòa
Mã số kinh doanh: 1402086048
Địa chỉ: ấp An Hòa, xã An Nhơn, huyện Châu Thành, tỉnh Đồng Tháp
Người đại diện: Lê Văn Hùng
Chức vụ: Giám đốc
Mobile:0915131846
Email: hhthuan4474@gmail.com
</t>
    </r>
    <r>
      <rPr>
        <b/>
        <sz val="10"/>
        <color rgb="FFFF0000"/>
        <rFont val="Arial"/>
        <family val="2"/>
      </rPr>
      <t xml:space="preserve">
Address:An Nhon commune, Chau Thanh district, Dong Thap province
Representative: Le Van Hung (Mr.)
Position: Exported Director
Mobile:0915131846
Email: hhthuan4474@gmail.com
</t>
    </r>
  </si>
  <si>
    <t>Cấp mới</t>
  </si>
  <si>
    <t>27/7/2021</t>
  </si>
  <si>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 16'26'; Longitude: 105 51'23'
2/ Latitude: 10 16'14'; Longitude:105 51'10'
3/ Latitude: 10 16'17'; Longitude: 105 51'6'
4/ Latitude: 10 16'15''; Longitude: 105 50'23'
5/ Latitude: 10 16'30'; Longitude:105 51'9'
</t>
  </si>
  <si>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 16'13'; Longitude: 105 51'12'
2/ Latitude: 10 15'28'; Longitude:105 50'20'
3/ Latitude:10 15'25'; Longitude: 105 50'12'
4/ Latitude: 10 16'26'; Longitude: 105 51'1'
5/ Latitude: 10 16'12'; Longitude:105 51'27'
</t>
  </si>
  <si>
    <r>
      <t xml:space="preserve">HỢP TÁC XÃ NÔNG NGHIỆP VÀ DU LỊCH
Mã Số Doanh Nghiệp: </t>
    </r>
    <r>
      <rPr>
        <sz val="11"/>
        <color rgb="FFFF0000"/>
        <rFont val="Calibri"/>
        <family val="2"/>
        <scheme val="minor"/>
      </rPr>
      <t>2200784764</t>
    </r>
    <r>
      <rPr>
        <sz val="11"/>
        <color theme="1"/>
        <rFont val="Calibri"/>
        <family val="2"/>
        <scheme val="minor"/>
      </rPr>
      <t xml:space="preserve">          
Địa Chỉ: Ấp Mỹ Phước, Xã Nhơn Mỹ, Huyện Kế Sách, tỉnh Sóc Trăng       
Đại diện: Ông Trần Anh Nhân                                                        
Số điện thoại: 0918883052                                  CMTND: 365001746                                  
Email: kesachbvtv@gmail.com
</t>
    </r>
    <r>
      <rPr>
        <sz val="11"/>
        <color rgb="FFFF0000"/>
        <rFont val="Calibri"/>
        <family val="2"/>
        <scheme val="minor"/>
      </rPr>
      <t xml:space="preserve">
AN THANH AGRICULTURAL COOPERATIVE
Number of Business registration certificate:  2200784764
Address: My Phuoc hamlet,Nhon My commune, Ke Sach district, Soc Trang province
Representative:  Tran Anh Nhan (Mr.)
Position: Director
Phone: +84918883052                                                                 ID No.: 365001746
Email: kesachbvtv@gmail.com</t>
    </r>
  </si>
  <si>
    <t xml:space="preserve"> Xã Nhơn Mỹ, Huyện Kế Sách, tỉnh Sóc Trăng   / Nhon My commune, Ke Sach district, Soc Trang province
(Giống: Thanh Nhãn / Longan variety, nhóm 19 nông hộ/ Group of 19 farmers)
Location on Google map:
1/ Latitude: 9.7918; Longitude: 106.0464
2/ Latitude: 9.8043; Longitude: 106.0303
3/ Latitude: 9.7890; Longitude: 106.0493
4/ Latitude: 9.7930; Longitude: 106.0466
5/ Latitude: 9.8036; Longitude: 106.0328
</t>
  </si>
  <si>
    <t>Thanh Nhãn</t>
  </si>
  <si>
    <t>DH.24.01.06.001 AU</t>
  </si>
  <si>
    <t>ÚC</t>
  </si>
  <si>
    <t>CẤp mới</t>
  </si>
  <si>
    <r>
      <t xml:space="preserve">HỢP TÁC XÃ NÔNG NGHIỆP VÀ DU LỊCH
Mã Số Doanh Nghiệp: </t>
    </r>
    <r>
      <rPr>
        <sz val="11"/>
        <color rgb="FFFF0000"/>
        <rFont val="Calibri"/>
        <family val="2"/>
        <scheme val="minor"/>
      </rPr>
      <t xml:space="preserve">2200784764 </t>
    </r>
    <r>
      <rPr>
        <sz val="11"/>
        <color theme="1"/>
        <rFont val="Calibri"/>
        <family val="2"/>
        <scheme val="minor"/>
      </rPr>
      <t xml:space="preserve">         
Địa Chỉ: Ấp Mỹ Phước, Xã Nhơn Mỹ, Huyện Kế Sách, tỉnh Sóc Trăng       
Đại diện: Ông Trần Anh Nhân                                                        
Số điện thoại: 0918883052                                  CMTND: 365001746                                  
Email: kesachbvtv@gmail.com
</t>
    </r>
    <r>
      <rPr>
        <sz val="11"/>
        <color rgb="FFFF0000"/>
        <rFont val="Calibri"/>
        <family val="2"/>
        <scheme val="minor"/>
      </rPr>
      <t>AN THANH AGRICULTURAL COOPERATIVE
Number of Business registration certificate:  2200784764
Address: My Phuoc hamlet,Nhon My commune, Ke Sach district, Soc Trang province
Representative:  Tran Anh Nhan (Mr.)
Position: Director
Phone: +84918883052                                                                 ID No.: 365001746
Email: kesachbvtv@gmail.com</t>
    </r>
  </si>
  <si>
    <t xml:space="preserve"> Xã Nhơn Mỹ, Huyện Kế Sách, tỉnh Sóc Trăng   / Nhon My commune, Ke Sach district, Soc Trang province
(Giống: Thanh Nhãn / Longan variety, nhóm 18 nông hộ/ Group of 18 farmers)
Location on Google map:
1/ Latitude: 9.8000; Longitude: 106.0335
2/ Latitude: 9.8043; Longitude: 106.0303
3/ Latitude: 9.7890; Longitude: 106.0493
4/ Latitude: 9.7930; Longitude: 106.0466
5/ Latitude: 9.8036; Longitude: 106.0328
</t>
  </si>
  <si>
    <t>DH.24.01.06.002 AU</t>
  </si>
  <si>
    <t>Úc</t>
  </si>
  <si>
    <r>
      <t xml:space="preserve">HTX sản xuất và kinh doanh nông sản sạch Bạch Đằng
Mã số ĐKKD: 0801261229
Thành viên: 29 hộ
Đại diện: Nguyễn Văn Thuấn
Địa chỉ:  Thôn Đại Uyên, xã Bạch Đằng, huyện Kinh Môn, Hải Dương
Số CMND: 030064001605
Điện thoại: 0382943068
Email: Thuannongsansach@gmail.com
</t>
    </r>
    <r>
      <rPr>
        <b/>
        <sz val="10"/>
        <color rgb="FFFF0000"/>
        <rFont val="Calibri Light"/>
        <family val="1"/>
        <scheme val="major"/>
      </rPr>
      <t xml:space="preserve">Bach Dang product and business clean foods cooperative
Number of Business registration certificate:  0801261229
Address: Dai Uyen hamlet, Bach Dang commune, Kinh Mon district, Hai Duong province
Representative:  Nguyen Van Thuan (Mr.)
Position: Director
Phone: +84382943068                                                          
Email: thuannongsansach@gmail.com
</t>
    </r>
  </si>
  <si>
    <t xml:space="preserve">xã Bạch Đằng, huyện Kinh Môn, Hải Dương
( Bach Dang commune, Kinh Mon district, Hai Duong province)
(Thanh Long ruột đỏ -Dragon fruit variety; group of 29 farmers)
Location on Google Map:
1/  Latitude: 21.05548949; Longitude: 106.46873552
2/ Latitude: 21.05876073; Longitude: 106.46896787
3/ Latitude: 21.05930014; Longitude: 106.46232102
4/ Latitude: 21.05750012; Longitude: 106.46226067
5/ Latitude:21.05586434; Longitude: 106.46317162
6/ Latitude:21.05548949; Longitude: 106.46873552
</t>
  </si>
  <si>
    <t>Thanh Long ruột đỏ</t>
  </si>
  <si>
    <t>AA.15.03.02.001 AU</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</si>
</sst>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F800]dddd\,\ mmmm\ dd\,\ yyyy"/>
    <numFmt numFmtId="165" formatCode="0.0"/>
    <numFmt numFmtId="166" formatCode="yyyy\-mm\-dd;@"/>
    <numFmt numFmtId="167" formatCode="#,##0.0000"/>
  </numFmts>
  <fonts count="67">
    <font>
      <sz val="11"/>
      <color theme="1"/>
      <name val="Calibri"/>
      <family val="2"/>
      <scheme val="minor"/>
    </font>
    <font>
      <sz val="10"/>
      <name val="Arial"/>
      <family val="2"/>
    </font>
    <font>
      <b/>
      <sz val="12"/>
      <color indexed="12"/>
      <name val="Times New Roman"/>
      <family val="1"/>
    </font>
    <font>
      <b/>
      <sz val="10"/>
      <name val="Times New Roman"/>
      <family val="1"/>
    </font>
    <font>
      <sz val="10"/>
      <name val="Times New Roman"/>
      <family val="1"/>
    </font>
    <font>
      <b/>
      <sz val="12"/>
      <name val="Times New Roman"/>
      <family val="1"/>
    </font>
    <font>
      <b/>
      <sz val="10"/>
      <color rgb="FFFF0000"/>
      <name val="Times New Roman"/>
      <family val="1"/>
    </font>
    <font>
      <vertAlign val="superscript"/>
      <sz val="10"/>
      <name val="Times New Roman"/>
      <family val="1"/>
    </font>
    <font>
      <b/>
      <sz val="10"/>
      <name val="Arial"/>
      <family val="2"/>
    </font>
    <font>
      <b/>
      <sz val="10"/>
      <color rgb="FFFF0000"/>
      <name val="Arial"/>
      <family val="2"/>
    </font>
    <font>
      <sz val="10"/>
      <color rgb="FFFF0000"/>
      <name val="Times New Roman"/>
      <family val="1"/>
    </font>
    <font>
      <b/>
      <sz val="10"/>
      <color indexed="10"/>
      <name val="Times New Roman"/>
      <family val="1"/>
    </font>
    <font>
      <b/>
      <sz val="11"/>
      <name val="Times New Roman"/>
      <family val="1"/>
    </font>
    <font>
      <b/>
      <sz val="11"/>
      <color rgb="FFFF0000"/>
      <name val="Times New Roman"/>
      <family val="1"/>
    </font>
    <font>
      <sz val="11"/>
      <color theme="1"/>
      <name val="Calibri"/>
      <family val="2"/>
      <charset val="163"/>
      <scheme val="minor"/>
    </font>
    <font>
      <sz val="11"/>
      <name val="Times New Roman"/>
      <family val="1"/>
    </font>
    <font>
      <b/>
      <sz val="11"/>
      <color indexed="10"/>
      <name val="Times New Roman"/>
      <family val="1"/>
    </font>
    <font>
      <b/>
      <sz val="11"/>
      <color rgb="FF00B050"/>
      <name val="Times New Roman"/>
      <family val="1"/>
    </font>
    <font>
      <b/>
      <sz val="9"/>
      <name val="Times New Roman"/>
      <family val="1"/>
    </font>
    <font>
      <sz val="9"/>
      <name val="Times New Roman"/>
      <family val="1"/>
    </font>
    <font>
      <sz val="12"/>
      <name val="Times New Roman"/>
      <family val="1"/>
    </font>
    <font>
      <b/>
      <sz val="11"/>
      <name val="Arial"/>
      <family val="2"/>
    </font>
    <font>
      <b/>
      <sz val="11"/>
      <color rgb="FFFF0000"/>
      <name val="Arial"/>
      <family val="2"/>
    </font>
    <font>
      <vertAlign val="superscript"/>
      <sz val="11"/>
      <name val="Times New Roman"/>
      <family val="1"/>
    </font>
    <font>
      <b/>
      <sz val="10"/>
      <color indexed="10"/>
      <name val="Arial"/>
      <family val="2"/>
    </font>
    <font>
      <b/>
      <sz val="14"/>
      <name val="Times New Roman"/>
      <family val="1"/>
    </font>
    <font>
      <b/>
      <sz val="14"/>
      <color theme="1"/>
      <name val="Calibri"/>
      <family val="2"/>
      <scheme val="minor"/>
    </font>
    <font>
      <sz val="10"/>
      <name val="Arial"/>
      <family val="2"/>
      <charset val="163"/>
    </font>
    <font>
      <b/>
      <sz val="12"/>
      <name val="Arial"/>
      <family val="2"/>
    </font>
    <font>
      <sz val="11"/>
      <color rgb="FFFF0000"/>
      <name val="Times New Roman"/>
      <family val="1"/>
    </font>
    <font>
      <b/>
      <sz val="13"/>
      <name val="Times New Roman"/>
      <family val="1"/>
    </font>
    <font>
      <sz val="11"/>
      <name val="Arial"/>
      <family val="2"/>
    </font>
    <font>
      <vertAlign val="superscript"/>
      <sz val="12"/>
      <name val="Times New Roman"/>
      <family val="1"/>
    </font>
    <font>
      <b/>
      <sz val="11"/>
      <color indexed="10"/>
      <name val="Arial"/>
      <family val="2"/>
    </font>
    <font>
      <vertAlign val="superscript"/>
      <sz val="11"/>
      <name val="Arial"/>
      <family val="2"/>
    </font>
    <font>
      <sz val="11"/>
      <color theme="1"/>
      <name val="Times New Roman"/>
      <family val="1"/>
    </font>
    <font>
      <b/>
      <sz val="10"/>
      <color indexed="12"/>
      <name val="Arial"/>
      <family val="2"/>
    </font>
    <font>
      <b/>
      <sz val="13"/>
      <name val="Arial"/>
      <family val="2"/>
    </font>
    <font>
      <sz val="12"/>
      <name val="Arial"/>
      <family val="2"/>
    </font>
    <font>
      <b/>
      <sz val="14"/>
      <color indexed="12"/>
      <name val="Arial"/>
      <family val="2"/>
    </font>
    <font>
      <b/>
      <sz val="14"/>
      <name val="Arial"/>
      <family val="2"/>
    </font>
    <font>
      <b/>
      <sz val="11"/>
      <name val="Times New Roman"/>
      <family val="1"/>
      <charset val="163"/>
    </font>
    <font>
      <b/>
      <sz val="11"/>
      <color indexed="8"/>
      <name val="Times New Roman"/>
      <family val="1"/>
      <charset val="163"/>
    </font>
    <font>
      <b/>
      <sz val="16"/>
      <name val="Times New Roman"/>
      <family val="1"/>
    </font>
    <font>
      <sz val="11"/>
      <color indexed="10"/>
      <name val="Times New Roman"/>
      <family val="1"/>
    </font>
    <font>
      <b/>
      <sz val="18"/>
      <color indexed="12"/>
      <name val="Arial"/>
      <family val="2"/>
    </font>
    <font>
      <sz val="11"/>
      <color indexed="10"/>
      <name val="Arial"/>
      <family val="2"/>
    </font>
    <font>
      <b/>
      <sz val="12"/>
      <color indexed="12"/>
      <name val="Arial"/>
      <family val="2"/>
    </font>
    <font>
      <b/>
      <sz val="13"/>
      <color rgb="FFFF0000"/>
      <name val="Arial"/>
      <family val="2"/>
    </font>
    <font>
      <b/>
      <sz val="13"/>
      <color rgb="FFFF0000"/>
      <name val="Times New Roman"/>
      <family val="1"/>
    </font>
    <font>
      <sz val="12"/>
      <color rgb="FF000000"/>
      <name val="Calibri"/>
      <family val="2"/>
    </font>
    <font>
      <sz val="10"/>
      <name val="Calibri Light"/>
      <family val="1"/>
      <scheme val="major"/>
    </font>
    <font>
      <b/>
      <sz val="10"/>
      <name val="Calibri Light"/>
      <family val="1"/>
      <scheme val="major"/>
    </font>
    <font>
      <sz val="10"/>
      <color theme="1"/>
      <name val="Calibri Light"/>
      <family val="1"/>
      <scheme val="major"/>
    </font>
    <font>
      <b/>
      <sz val="10"/>
      <color theme="1"/>
      <name val="Calibri Light"/>
      <family val="1"/>
      <scheme val="major"/>
    </font>
    <font>
      <b/>
      <sz val="10"/>
      <color theme="1"/>
      <name val="Calibri Light"/>
      <family val="1"/>
      <charset val="163"/>
      <scheme val="major"/>
    </font>
    <font>
      <sz val="10"/>
      <color theme="1"/>
      <name val="Calibri Light"/>
      <family val="1"/>
      <charset val="163"/>
      <scheme val="major"/>
    </font>
    <font>
      <b/>
      <sz val="10"/>
      <color rgb="FF000000"/>
      <name val="Calibri Light"/>
      <family val="1"/>
      <scheme val="major"/>
    </font>
    <font>
      <sz val="10"/>
      <color rgb="FF000000"/>
      <name val="Calibri Light"/>
      <family val="1"/>
      <scheme val="major"/>
    </font>
    <font>
      <sz val="12"/>
      <color theme="1"/>
      <name val="Calibri"/>
      <family val="2"/>
      <charset val="163"/>
      <scheme val="minor"/>
    </font>
    <font>
      <sz val="14"/>
      <name val="Arial"/>
      <family val="2"/>
    </font>
    <font>
      <b/>
      <sz val="10"/>
      <color theme="1"/>
      <name val="Arial"/>
      <family val="2"/>
    </font>
    <font>
      <sz val="10"/>
      <color theme="1"/>
      <name val="Times New Roman"/>
      <family val="1"/>
    </font>
    <font>
      <b/>
      <sz val="13"/>
      <color theme="1"/>
      <name val="Times New Roman"/>
      <family val="1"/>
    </font>
    <font>
      <sz val="12"/>
      <color theme="1"/>
      <name val="Times New Roman"/>
      <family val="1"/>
    </font>
    <font>
      <sz val="11"/>
      <color rgb="FFFF0000"/>
      <name val="Calibri"/>
      <family val="2"/>
      <scheme val="minor"/>
    </font>
    <font>
      <b/>
      <sz val="10"/>
      <color rgb="FFFF0000"/>
      <name val="Calibri Light"/>
      <family val="1"/>
      <scheme val="major"/>
    </font>
  </fonts>
  <fills count="59">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10"/>
        <bgColor indexed="64"/>
      </patternFill>
    </fill>
    <fill>
      <patternFill patternType="solid">
        <fgColor theme="6"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0066"/>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rgb="FFFF0000"/>
        <bgColor indexed="64"/>
      </patternFill>
    </fill>
    <fill>
      <patternFill patternType="solid">
        <fgColor theme="6"/>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10"/>
      </patternFill>
    </fill>
    <fill>
      <patternFill patternType="solid">
        <fgColor indexed="50"/>
        <bgColor indexed="64"/>
      </patternFill>
    </fill>
    <fill>
      <patternFill patternType="solid">
        <fgColor indexed="45"/>
        <bgColor indexed="10"/>
      </patternFill>
    </fill>
    <fill>
      <patternFill patternType="solid">
        <fgColor theme="8"/>
        <bgColor indexed="64"/>
      </patternFill>
    </fill>
    <fill>
      <patternFill patternType="solid">
        <fgColor rgb="FF63AD1C"/>
        <bgColor indexed="64"/>
      </patternFill>
    </fill>
    <fill>
      <patternFill patternType="solid">
        <fgColor indexed="52"/>
        <bgColor indexed="64"/>
      </patternFill>
    </fill>
    <fill>
      <patternFill patternType="solid">
        <fgColor rgb="FF92D050"/>
        <bgColor indexed="64"/>
      </patternFill>
    </fill>
    <fill>
      <patternFill patternType="solid">
        <fgColor indexed="46"/>
        <bgColor indexed="64"/>
      </patternFill>
    </fill>
    <fill>
      <patternFill patternType="solid">
        <fgColor indexed="43"/>
        <bgColor indexed="64"/>
      </patternFill>
    </fill>
    <fill>
      <patternFill patternType="solid">
        <fgColor theme="9"/>
        <bgColor indexed="64"/>
      </patternFill>
    </fill>
    <fill>
      <patternFill patternType="solid">
        <fgColor rgb="FFFF99FF"/>
        <bgColor indexed="64"/>
      </patternFill>
    </fill>
    <fill>
      <patternFill patternType="solid">
        <fgColor indexed="9"/>
        <bgColor indexed="64"/>
      </patternFill>
    </fill>
    <fill>
      <patternFill patternType="solid">
        <fgColor rgb="FFFFFF99"/>
        <bgColor indexed="64"/>
      </patternFill>
    </fill>
    <fill>
      <patternFill patternType="solid">
        <fgColor rgb="FFFF99CC"/>
        <bgColor indexed="64"/>
      </patternFill>
    </fill>
    <fill>
      <patternFill patternType="solid">
        <fgColor indexed="19"/>
        <bgColor indexed="64"/>
      </patternFill>
    </fill>
    <fill>
      <patternFill patternType="solid">
        <fgColor indexed="17"/>
        <bgColor indexed="64"/>
      </patternFill>
    </fill>
    <fill>
      <patternFill patternType="solid">
        <fgColor rgb="FFFFFF00"/>
        <bgColor indexed="10"/>
      </patternFill>
    </fill>
    <fill>
      <patternFill patternType="solid">
        <fgColor indexed="60"/>
        <bgColor indexed="64"/>
      </patternFill>
    </fill>
    <fill>
      <patternFill patternType="solid">
        <fgColor indexed="44"/>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59999389629810485"/>
        <bgColor indexed="10"/>
      </patternFill>
    </fill>
    <fill>
      <patternFill patternType="solid">
        <fgColor theme="4" tint="0.59999389629810485"/>
        <bgColor indexed="64"/>
      </patternFill>
    </fill>
    <fill>
      <patternFill patternType="solid">
        <fgColor rgb="FF00B050"/>
        <bgColor indexed="64"/>
      </patternFill>
    </fill>
    <fill>
      <patternFill patternType="solid">
        <fgColor theme="3" tint="0.79998168889431442"/>
        <bgColor indexed="10"/>
      </patternFill>
    </fill>
    <fill>
      <patternFill patternType="solid">
        <fgColor theme="5" tint="0.39997558519241921"/>
        <bgColor indexed="10"/>
      </patternFill>
    </fill>
    <fill>
      <patternFill patternType="solid">
        <fgColor rgb="FF70AD47"/>
        <bgColor rgb="FF000000"/>
      </patternFill>
    </fill>
    <fill>
      <patternFill patternType="solid">
        <fgColor rgb="FF0070C0"/>
        <bgColor indexed="64"/>
      </patternFill>
    </fill>
    <fill>
      <patternFill patternType="solid">
        <fgColor theme="3" tint="0.39997558519241921"/>
        <bgColor indexed="64"/>
      </patternFill>
    </fill>
    <fill>
      <patternFill patternType="solid">
        <fgColor rgb="FF00B0F0"/>
        <bgColor indexed="64"/>
      </patternFill>
    </fill>
    <fill>
      <patternFill patternType="solid">
        <fgColor rgb="FFFF66FF"/>
        <bgColor indexed="64"/>
      </patternFill>
    </fill>
    <fill>
      <patternFill patternType="solid">
        <fgColor theme="5" tint="-0.249977111117893"/>
        <bgColor indexed="64"/>
      </patternFill>
    </fill>
    <fill>
      <patternFill patternType="solid">
        <fgColor rgb="FFA5C26A"/>
        <bgColor indexed="64"/>
      </patternFill>
    </fill>
    <fill>
      <patternFill patternType="solid">
        <fgColor theme="6" tint="-0.249977111117893"/>
        <bgColor indexed="64"/>
      </patternFill>
    </fill>
    <fill>
      <patternFill patternType="solid">
        <fgColor rgb="FF7030A0"/>
        <bgColor indexed="64"/>
      </patternFill>
    </fill>
    <fill>
      <patternFill patternType="solid">
        <fgColor theme="7"/>
        <bgColor indexed="64"/>
      </patternFill>
    </fill>
    <fill>
      <patternFill patternType="solid">
        <fgColor rgb="FFA8D08D"/>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thin">
        <color auto="1"/>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11">
    <xf numFmtId="0" fontId="0" fillId="0" borderId="0"/>
    <xf numFmtId="0" fontId="1" fillId="0" borderId="0"/>
    <xf numFmtId="0" fontId="1" fillId="0" borderId="0"/>
    <xf numFmtId="0" fontId="14" fillId="0" borderId="0"/>
    <xf numFmtId="0" fontId="14" fillId="0" borderId="0"/>
    <xf numFmtId="0" fontId="1" fillId="0" borderId="0"/>
    <xf numFmtId="0" fontId="27" fillId="0" borderId="0"/>
    <xf numFmtId="0" fontId="14" fillId="0" borderId="0"/>
    <xf numFmtId="0" fontId="14" fillId="0" borderId="0"/>
    <xf numFmtId="0" fontId="14" fillId="0" borderId="0"/>
    <xf numFmtId="43" fontId="1" fillId="0" borderId="0" applyFont="0" applyFill="0" applyBorder="0" applyAlignment="0" applyProtection="0"/>
  </cellStyleXfs>
  <cellXfs count="868">
    <xf numFmtId="0" fontId="0" fillId="0" borderId="0" xfId="0"/>
    <xf numFmtId="0" fontId="4" fillId="0" borderId="0" xfId="1" applyFont="1"/>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wrapText="1"/>
    </xf>
    <xf numFmtId="0" fontId="4" fillId="0" borderId="2" xfId="1" applyFont="1" applyBorder="1" applyAlignment="1">
      <alignment horizontal="left" vertical="center" wrapText="1"/>
    </xf>
    <xf numFmtId="0" fontId="4" fillId="0" borderId="2" xfId="1" applyFont="1" applyBorder="1" applyAlignment="1">
      <alignment horizontal="center" vertical="center" wrapText="1"/>
    </xf>
    <xf numFmtId="0" fontId="4" fillId="4"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3" fillId="3" borderId="4" xfId="1" applyFont="1" applyFill="1" applyBorder="1" applyAlignment="1">
      <alignment horizontal="center" vertical="center"/>
    </xf>
    <xf numFmtId="0" fontId="3" fillId="7" borderId="2" xfId="1" applyFont="1" applyFill="1" applyBorder="1" applyAlignment="1">
      <alignment horizontal="center" vertical="center" wrapText="1"/>
    </xf>
    <xf numFmtId="0" fontId="4" fillId="7" borderId="2" xfId="1" applyFont="1" applyFill="1" applyBorder="1" applyAlignment="1">
      <alignment horizontal="left" vertical="center" wrapText="1"/>
    </xf>
    <xf numFmtId="0" fontId="4" fillId="7" borderId="2" xfId="1" applyFont="1" applyFill="1" applyBorder="1" applyAlignment="1">
      <alignment horizontal="center" vertical="center" wrapText="1"/>
    </xf>
    <xf numFmtId="0" fontId="4" fillId="8" borderId="2" xfId="2" applyFont="1" applyFill="1" applyBorder="1" applyAlignment="1">
      <alignment horizontal="center" vertical="center" wrapText="1"/>
    </xf>
    <xf numFmtId="0" fontId="4" fillId="9" borderId="2" xfId="1" applyFont="1" applyFill="1" applyBorder="1" applyAlignment="1">
      <alignment horizontal="center" vertical="center" wrapText="1"/>
    </xf>
    <xf numFmtId="0" fontId="8" fillId="0" borderId="5" xfId="1" applyFont="1" applyBorder="1" applyAlignment="1">
      <alignment horizontal="left" vertical="center" wrapText="1"/>
    </xf>
    <xf numFmtId="0" fontId="3" fillId="10" borderId="2" xfId="1" applyFont="1" applyFill="1" applyBorder="1" applyAlignment="1">
      <alignment horizontal="center" vertical="center"/>
    </xf>
    <xf numFmtId="0" fontId="8" fillId="10" borderId="5" xfId="1" applyFont="1" applyFill="1" applyBorder="1" applyAlignment="1">
      <alignment horizontal="left" vertical="center" wrapText="1"/>
    </xf>
    <xf numFmtId="0" fontId="3" fillId="10" borderId="2" xfId="1" applyFont="1" applyFill="1" applyBorder="1" applyAlignment="1">
      <alignment horizontal="center" vertical="center" wrapText="1"/>
    </xf>
    <xf numFmtId="0" fontId="4" fillId="10" borderId="2" xfId="1" applyFont="1" applyFill="1" applyBorder="1" applyAlignment="1">
      <alignment horizontal="left" vertical="center" wrapText="1"/>
    </xf>
    <xf numFmtId="0" fontId="4" fillId="10" borderId="2" xfId="1" applyFont="1" applyFill="1" applyBorder="1" applyAlignment="1">
      <alignment horizontal="center" vertical="center" wrapText="1"/>
    </xf>
    <xf numFmtId="0" fontId="3" fillId="3" borderId="2" xfId="2" applyFont="1" applyFill="1" applyBorder="1" applyAlignment="1">
      <alignment horizontal="center" vertical="center"/>
    </xf>
    <xf numFmtId="0" fontId="3" fillId="10" borderId="3" xfId="1" applyFont="1" applyFill="1" applyBorder="1" applyAlignment="1">
      <alignment vertical="center"/>
    </xf>
    <xf numFmtId="0" fontId="8" fillId="10" borderId="3" xfId="1" applyFont="1" applyFill="1" applyBorder="1" applyAlignment="1">
      <alignment vertical="center" wrapText="1"/>
    </xf>
    <xf numFmtId="0" fontId="10" fillId="10" borderId="2" xfId="1" applyFont="1" applyFill="1" applyBorder="1" applyAlignment="1">
      <alignment horizontal="left" vertical="center" wrapText="1"/>
    </xf>
    <xf numFmtId="0" fontId="3" fillId="3" borderId="4" xfId="2" applyFont="1" applyFill="1" applyBorder="1" applyAlignment="1">
      <alignment horizontal="center" vertical="center"/>
    </xf>
    <xf numFmtId="14" fontId="4" fillId="10" borderId="2" xfId="1" applyNumberFormat="1" applyFont="1" applyFill="1" applyBorder="1" applyAlignment="1">
      <alignment horizontal="center" vertical="center" wrapText="1"/>
    </xf>
    <xf numFmtId="0" fontId="3" fillId="10" borderId="5" xfId="1" applyFont="1" applyFill="1" applyBorder="1" applyAlignment="1">
      <alignment horizontal="center" vertical="center"/>
    </xf>
    <xf numFmtId="0" fontId="8" fillId="10" borderId="5" xfId="1" applyFont="1" applyFill="1" applyBorder="1" applyAlignment="1">
      <alignment vertical="center" wrapText="1"/>
    </xf>
    <xf numFmtId="0" fontId="3" fillId="0" borderId="2" xfId="2" applyFont="1" applyBorder="1" applyAlignment="1">
      <alignment horizontal="center" vertical="center" wrapText="1"/>
    </xf>
    <xf numFmtId="0" fontId="4" fillId="0" borderId="2" xfId="2" applyFont="1" applyBorder="1" applyAlignment="1">
      <alignment horizontal="left" vertical="center" wrapText="1"/>
    </xf>
    <xf numFmtId="0" fontId="4" fillId="0" borderId="2" xfId="2" applyFont="1" applyBorder="1" applyAlignment="1">
      <alignment horizontal="center" vertical="center" wrapText="1"/>
    </xf>
    <xf numFmtId="0" fontId="4" fillId="6" borderId="2"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3" fillId="7" borderId="2" xfId="2" applyFont="1" applyFill="1" applyBorder="1" applyAlignment="1">
      <alignment horizontal="center" vertical="center" wrapText="1"/>
    </xf>
    <xf numFmtId="0" fontId="4" fillId="7" borderId="2" xfId="2" applyFont="1" applyFill="1" applyBorder="1" applyAlignment="1">
      <alignment horizontal="left" vertical="center" wrapText="1"/>
    </xf>
    <xf numFmtId="0" fontId="4" fillId="7" borderId="2" xfId="2" applyFont="1" applyFill="1" applyBorder="1" applyAlignment="1">
      <alignment horizontal="center" vertical="center" wrapText="1"/>
    </xf>
    <xf numFmtId="0" fontId="3" fillId="11" borderId="4" xfId="1" applyFont="1" applyFill="1" applyBorder="1" applyAlignment="1">
      <alignment horizontal="center" vertical="center"/>
    </xf>
    <xf numFmtId="0" fontId="10" fillId="7" borderId="2" xfId="1" applyFont="1" applyFill="1" applyBorder="1" applyAlignment="1">
      <alignment horizontal="left" vertical="center" wrapText="1"/>
    </xf>
    <xf numFmtId="0" fontId="3" fillId="0" borderId="2" xfId="1" applyFont="1" applyBorder="1" applyAlignment="1">
      <alignment horizontal="center" vertical="center"/>
    </xf>
    <xf numFmtId="0" fontId="4" fillId="12" borderId="2" xfId="1" applyFont="1" applyFill="1" applyBorder="1" applyAlignment="1">
      <alignment horizontal="center" vertical="center" wrapText="1"/>
    </xf>
    <xf numFmtId="0" fontId="3" fillId="0" borderId="2" xfId="1" applyFont="1" applyBorder="1" applyAlignment="1">
      <alignment horizontal="left" vertical="center" wrapText="1"/>
    </xf>
    <xf numFmtId="0" fontId="3" fillId="14" borderId="4" xfId="1" applyFont="1" applyFill="1" applyBorder="1" applyAlignment="1">
      <alignment horizontal="center" vertical="center"/>
    </xf>
    <xf numFmtId="0" fontId="4" fillId="15" borderId="2" xfId="2" applyFont="1" applyFill="1" applyBorder="1" applyAlignment="1">
      <alignment horizontal="center" vertical="center" wrapText="1"/>
    </xf>
    <xf numFmtId="0" fontId="3" fillId="16" borderId="5" xfId="2" applyFont="1" applyFill="1" applyBorder="1" applyAlignment="1">
      <alignment horizontal="center" vertical="center"/>
    </xf>
    <xf numFmtId="0" fontId="3" fillId="17" borderId="2" xfId="1" applyFont="1" applyFill="1" applyBorder="1" applyAlignment="1">
      <alignment horizontal="center" vertical="center"/>
    </xf>
    <xf numFmtId="0" fontId="4" fillId="18" borderId="2" xfId="2" applyFont="1" applyFill="1" applyBorder="1" applyAlignment="1">
      <alignment horizontal="center" vertical="center" wrapText="1"/>
    </xf>
    <xf numFmtId="0" fontId="3" fillId="20" borderId="2" xfId="1" applyFont="1" applyFill="1" applyBorder="1" applyAlignment="1">
      <alignment vertical="center"/>
    </xf>
    <xf numFmtId="0" fontId="4" fillId="17" borderId="2" xfId="1" applyFont="1" applyFill="1" applyBorder="1" applyAlignment="1">
      <alignment horizontal="center" vertical="center" wrapText="1"/>
    </xf>
    <xf numFmtId="0" fontId="3" fillId="12" borderId="2" xfId="1" applyFont="1" applyFill="1" applyBorder="1" applyAlignment="1">
      <alignment vertical="center"/>
    </xf>
    <xf numFmtId="0" fontId="4" fillId="13" borderId="2" xfId="1" applyFont="1" applyFill="1" applyBorder="1" applyAlignment="1">
      <alignment horizontal="center" vertical="center" wrapText="1"/>
    </xf>
    <xf numFmtId="0" fontId="3" fillId="12" borderId="4" xfId="1" applyFont="1" applyFill="1" applyBorder="1" applyAlignment="1">
      <alignment horizontal="center" vertical="center"/>
    </xf>
    <xf numFmtId="0" fontId="8" fillId="10" borderId="2" xfId="1" applyFont="1" applyFill="1" applyBorder="1" applyAlignment="1">
      <alignment vertical="center" wrapText="1"/>
    </xf>
    <xf numFmtId="0" fontId="3" fillId="21" borderId="5" xfId="1" applyFont="1" applyFill="1" applyBorder="1" applyAlignment="1">
      <alignment horizontal="center" vertical="center"/>
    </xf>
    <xf numFmtId="0" fontId="4" fillId="22" borderId="2" xfId="1" applyFont="1" applyFill="1" applyBorder="1" applyAlignment="1">
      <alignment horizontal="left" vertical="center" wrapText="1"/>
    </xf>
    <xf numFmtId="0" fontId="12" fillId="0" borderId="2" xfId="1" applyFont="1" applyBorder="1" applyAlignment="1">
      <alignment horizontal="center" vertical="center"/>
    </xf>
    <xf numFmtId="0" fontId="12" fillId="0" borderId="2" xfId="1" applyFont="1" applyBorder="1" applyAlignment="1">
      <alignment horizontal="left" vertical="center" wrapText="1"/>
    </xf>
    <xf numFmtId="0" fontId="12" fillId="0" borderId="2" xfId="3" applyFont="1" applyBorder="1" applyAlignment="1">
      <alignment horizontal="center" vertical="center" wrapText="1"/>
    </xf>
    <xf numFmtId="0" fontId="15" fillId="22" borderId="2" xfId="3" applyFont="1" applyFill="1" applyBorder="1" applyAlignment="1">
      <alignment horizontal="left" vertical="center" wrapText="1"/>
    </xf>
    <xf numFmtId="0" fontId="15" fillId="23" borderId="2" xfId="3" applyFont="1" applyFill="1" applyBorder="1" applyAlignment="1">
      <alignment horizontal="center" vertical="center" wrapText="1"/>
    </xf>
    <xf numFmtId="0" fontId="12" fillId="0" borderId="2" xfId="4" applyFont="1" applyBorder="1" applyAlignment="1">
      <alignment horizontal="left" vertical="center" wrapText="1"/>
    </xf>
    <xf numFmtId="0" fontId="12" fillId="0" borderId="2" xfId="4" applyFont="1" applyBorder="1" applyAlignment="1">
      <alignment horizontal="center" vertical="center" wrapText="1"/>
    </xf>
    <xf numFmtId="0" fontId="15" fillId="22" borderId="2" xfId="4" applyFont="1" applyFill="1" applyBorder="1" applyAlignment="1">
      <alignment horizontal="left" vertical="center" wrapText="1"/>
    </xf>
    <xf numFmtId="0" fontId="15" fillId="23" borderId="2" xfId="4" applyFont="1" applyFill="1" applyBorder="1" applyAlignment="1">
      <alignment horizontal="center" vertical="center" wrapText="1"/>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5" fillId="22" borderId="2" xfId="1" applyFont="1" applyFill="1" applyBorder="1" applyAlignment="1">
      <alignment horizontal="left" vertical="center" wrapText="1"/>
    </xf>
    <xf numFmtId="0" fontId="15" fillId="23" borderId="2" xfId="1" applyFont="1" applyFill="1" applyBorder="1" applyAlignment="1">
      <alignment horizontal="center" vertical="center" wrapText="1"/>
    </xf>
    <xf numFmtId="0" fontId="12" fillId="10" borderId="2" xfId="1" applyFont="1" applyFill="1" applyBorder="1" applyAlignment="1">
      <alignment horizontal="center" vertical="center"/>
    </xf>
    <xf numFmtId="0" fontId="10" fillId="10" borderId="2" xfId="1" applyFont="1" applyFill="1" applyBorder="1" applyAlignment="1">
      <alignment horizontal="center" vertical="center" wrapText="1"/>
    </xf>
    <xf numFmtId="0" fontId="18" fillId="0" borderId="0" xfId="1" applyFont="1" applyAlignment="1">
      <alignment horizontal="center" vertical="center"/>
    </xf>
    <xf numFmtId="0" fontId="18" fillId="0" borderId="0" xfId="1" applyFont="1" applyAlignment="1">
      <alignment horizontal="left" vertical="center" wrapText="1"/>
    </xf>
    <xf numFmtId="0" fontId="18" fillId="0" borderId="0" xfId="1" applyFont="1" applyAlignment="1">
      <alignment horizontal="center" vertical="center" wrapText="1"/>
    </xf>
    <xf numFmtId="0" fontId="19" fillId="0" borderId="0" xfId="1" applyFont="1" applyAlignment="1">
      <alignment horizontal="left" vertical="center" wrapText="1"/>
    </xf>
    <xf numFmtId="0" fontId="19" fillId="0" borderId="0" xfId="1" applyFont="1" applyAlignment="1">
      <alignment horizontal="center" vertical="center" wrapText="1"/>
    </xf>
    <xf numFmtId="0" fontId="3" fillId="0" borderId="0" xfId="1" applyFont="1" applyAlignment="1">
      <alignment horizontal="center" vertical="center"/>
    </xf>
    <xf numFmtId="49" fontId="20" fillId="0" borderId="0" xfId="1" applyNumberFormat="1" applyFont="1"/>
    <xf numFmtId="0" fontId="12"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26" borderId="2" xfId="0" applyFont="1" applyFill="1" applyBorder="1" applyAlignment="1">
      <alignment horizontal="center" vertical="center" wrapText="1"/>
    </xf>
    <xf numFmtId="0" fontId="21" fillId="0" borderId="3" xfId="0" applyFont="1" applyFill="1" applyBorder="1" applyAlignment="1">
      <alignment vertical="center" wrapText="1"/>
    </xf>
    <xf numFmtId="0" fontId="3" fillId="14" borderId="4" xfId="5" applyFont="1" applyFill="1" applyBorder="1" applyAlignment="1">
      <alignment horizontal="center" vertical="center"/>
    </xf>
    <xf numFmtId="0" fontId="3" fillId="10" borderId="2" xfId="5" applyFont="1" applyFill="1" applyBorder="1" applyAlignment="1">
      <alignment horizontal="center" vertical="center" wrapText="1"/>
    </xf>
    <xf numFmtId="0" fontId="4" fillId="10" borderId="2" xfId="2" applyFont="1" applyFill="1" applyBorder="1" applyAlignment="1">
      <alignment horizontal="left" vertical="center" wrapText="1"/>
    </xf>
    <xf numFmtId="0" fontId="4" fillId="10" borderId="2" xfId="5" applyFont="1" applyFill="1" applyBorder="1" applyAlignment="1">
      <alignment horizontal="center" vertical="center" wrapText="1"/>
    </xf>
    <xf numFmtId="0" fontId="4" fillId="5" borderId="2" xfId="5" applyFont="1" applyFill="1" applyBorder="1" applyAlignment="1">
      <alignment horizontal="center" vertical="center" wrapText="1"/>
    </xf>
    <xf numFmtId="0" fontId="4" fillId="0" borderId="0" xfId="5" applyFont="1"/>
    <xf numFmtId="0" fontId="8" fillId="10" borderId="2" xfId="1" applyFont="1" applyFill="1" applyBorder="1" applyAlignment="1">
      <alignment horizontal="left" vertical="center" wrapText="1"/>
    </xf>
    <xf numFmtId="0" fontId="3" fillId="12" borderId="4" xfId="2" applyFont="1" applyFill="1" applyBorder="1" applyAlignment="1">
      <alignment horizontal="center" vertical="center"/>
    </xf>
    <xf numFmtId="0" fontId="3" fillId="10" borderId="2" xfId="2" applyFont="1" applyFill="1" applyBorder="1" applyAlignment="1">
      <alignment horizontal="center" vertical="center" wrapText="1"/>
    </xf>
    <xf numFmtId="0" fontId="5" fillId="10" borderId="2" xfId="2" applyFont="1" applyFill="1" applyBorder="1" applyAlignment="1">
      <alignment horizontal="center" vertical="center" wrapText="1"/>
    </xf>
    <xf numFmtId="0" fontId="4" fillId="0" borderId="0" xfId="2" applyFont="1"/>
    <xf numFmtId="0" fontId="3" fillId="10" borderId="2" xfId="2" applyFont="1" applyFill="1" applyBorder="1" applyAlignment="1">
      <alignment horizontal="center" vertical="center"/>
    </xf>
    <xf numFmtId="0" fontId="8" fillId="0" borderId="2" xfId="0" applyFont="1" applyBorder="1" applyAlignment="1">
      <alignment horizontal="left" vertical="center" wrapText="1"/>
    </xf>
    <xf numFmtId="0" fontId="5" fillId="0" borderId="2" xfId="2" applyFont="1" applyBorder="1" applyAlignment="1">
      <alignment horizontal="center" vertical="center" wrapText="1"/>
    </xf>
    <xf numFmtId="0" fontId="4" fillId="10" borderId="2" xfId="2" applyFont="1" applyFill="1" applyBorder="1" applyAlignment="1">
      <alignment horizontal="center" vertical="center" wrapText="1"/>
    </xf>
    <xf numFmtId="0" fontId="8" fillId="27" borderId="3" xfId="5"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4" fillId="0" borderId="2" xfId="5" applyFont="1" applyFill="1" applyBorder="1" applyAlignment="1">
      <alignment horizontal="center" vertical="center" wrapText="1"/>
    </xf>
    <xf numFmtId="0" fontId="1" fillId="0" borderId="0" xfId="0" applyFont="1"/>
    <xf numFmtId="0" fontId="3" fillId="10" borderId="2" xfId="6" applyFont="1" applyFill="1" applyBorder="1" applyAlignment="1">
      <alignment horizontal="center" vertical="center"/>
    </xf>
    <xf numFmtId="0" fontId="3" fillId="10" borderId="2" xfId="6" applyFont="1" applyFill="1" applyBorder="1" applyAlignment="1">
      <alignment horizontal="center" vertical="center" wrapText="1"/>
    </xf>
    <xf numFmtId="0" fontId="4" fillId="10" borderId="2" xfId="6" applyFont="1" applyFill="1" applyBorder="1" applyAlignment="1">
      <alignment horizontal="left" vertical="center" wrapText="1"/>
    </xf>
    <xf numFmtId="0" fontId="25" fillId="10" borderId="2" xfId="6" applyFont="1" applyFill="1" applyBorder="1" applyAlignment="1">
      <alignment horizontal="center" vertical="center" wrapText="1"/>
    </xf>
    <xf numFmtId="0" fontId="3" fillId="10" borderId="5" xfId="1" applyFont="1" applyFill="1" applyBorder="1" applyAlignment="1">
      <alignment horizontal="center" vertical="center"/>
    </xf>
    <xf numFmtId="0" fontId="3" fillId="21" borderId="5" xfId="1" applyFont="1" applyFill="1" applyBorder="1" applyAlignment="1">
      <alignment horizontal="center" vertical="center"/>
    </xf>
    <xf numFmtId="0" fontId="3" fillId="0" borderId="2" xfId="1" applyFont="1" applyBorder="1" applyAlignment="1">
      <alignment horizontal="center" vertical="center"/>
    </xf>
    <xf numFmtId="0" fontId="5" fillId="10" borderId="2" xfId="0" applyFont="1" applyFill="1" applyBorder="1" applyAlignment="1">
      <alignment horizontal="center" vertical="center" wrapText="1"/>
    </xf>
    <xf numFmtId="0" fontId="3" fillId="10" borderId="5" xfId="1" applyFont="1" applyFill="1" applyBorder="1" applyAlignment="1">
      <alignment horizontal="center" vertical="center"/>
    </xf>
    <xf numFmtId="0" fontId="3" fillId="0" borderId="2" xfId="1" applyFont="1" applyBorder="1" applyAlignment="1">
      <alignment horizontal="center" vertical="center"/>
    </xf>
    <xf numFmtId="0" fontId="15" fillId="0" borderId="2" xfId="0" applyFont="1" applyBorder="1" applyAlignment="1">
      <alignment horizontal="left" vertical="center" wrapText="1"/>
    </xf>
    <xf numFmtId="0" fontId="12" fillId="0" borderId="2" xfId="0" applyFont="1" applyBorder="1" applyAlignment="1">
      <alignment horizontal="center" vertical="center" wrapText="1"/>
    </xf>
    <xf numFmtId="0" fontId="3" fillId="0" borderId="2" xfId="1" applyFont="1" applyBorder="1" applyAlignment="1">
      <alignment horizontal="center" vertical="center"/>
    </xf>
    <xf numFmtId="0" fontId="3" fillId="0" borderId="2" xfId="1" applyFont="1" applyBorder="1" applyAlignment="1">
      <alignment horizontal="left" vertical="center" wrapText="1"/>
    </xf>
    <xf numFmtId="0" fontId="3" fillId="17" borderId="2" xfId="1" applyFont="1" applyFill="1" applyBorder="1" applyAlignment="1">
      <alignment horizontal="center" vertical="center"/>
    </xf>
    <xf numFmtId="0" fontId="8" fillId="10" borderId="3" xfId="0" applyFont="1" applyFill="1" applyBorder="1" applyAlignment="1">
      <alignment horizontal="center" vertical="center" wrapText="1"/>
    </xf>
    <xf numFmtId="0" fontId="3" fillId="17" borderId="2" xfId="1" applyFont="1" applyFill="1" applyBorder="1" applyAlignment="1">
      <alignment horizontal="center" vertical="center" wrapText="1"/>
    </xf>
    <xf numFmtId="0" fontId="3" fillId="17" borderId="2" xfId="2" applyFont="1" applyFill="1" applyBorder="1" applyAlignment="1">
      <alignment horizontal="center" vertical="center" wrapText="1"/>
    </xf>
    <xf numFmtId="0" fontId="3" fillId="10" borderId="3" xfId="1" applyFont="1" applyFill="1" applyBorder="1" applyAlignment="1">
      <alignment horizontal="center" vertical="center"/>
    </xf>
    <xf numFmtId="0" fontId="3" fillId="10" borderId="5" xfId="1" applyFont="1" applyFill="1" applyBorder="1" applyAlignment="1">
      <alignment horizontal="center" vertical="center"/>
    </xf>
    <xf numFmtId="0" fontId="8" fillId="10" borderId="5" xfId="1" applyFont="1" applyFill="1" applyBorder="1" applyAlignment="1">
      <alignment horizontal="left" vertical="center" wrapText="1"/>
    </xf>
    <xf numFmtId="0" fontId="3" fillId="0" borderId="2" xfId="1" applyFont="1" applyBorder="1" applyAlignment="1">
      <alignment horizontal="center" vertical="center"/>
    </xf>
    <xf numFmtId="0" fontId="30" fillId="3" borderId="4" xfId="2" applyFont="1" applyFill="1" applyBorder="1" applyAlignment="1">
      <alignment horizontal="center" vertical="center"/>
    </xf>
    <xf numFmtId="0" fontId="3" fillId="0" borderId="2" xfId="0" applyFont="1" applyBorder="1" applyAlignment="1">
      <alignment horizontal="center" vertical="center"/>
    </xf>
    <xf numFmtId="0" fontId="8" fillId="0" borderId="2" xfId="1" applyFont="1" applyBorder="1" applyAlignment="1">
      <alignment vertical="center" wrapText="1"/>
    </xf>
    <xf numFmtId="0" fontId="30" fillId="28" borderId="2" xfId="0"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 fillId="0" borderId="3" xfId="0" applyFont="1" applyBorder="1" applyAlignment="1">
      <alignment horizontal="center" vertical="center"/>
    </xf>
    <xf numFmtId="0" fontId="8" fillId="10" borderId="3" xfId="0" applyFont="1" applyFill="1" applyBorder="1" applyAlignment="1">
      <alignment vertical="center" wrapText="1"/>
    </xf>
    <xf numFmtId="0" fontId="1" fillId="0" borderId="0" xfId="1"/>
    <xf numFmtId="0" fontId="8" fillId="29" borderId="3" xfId="1" applyFont="1" applyFill="1" applyBorder="1" applyAlignment="1">
      <alignment horizontal="center" vertical="center"/>
    </xf>
    <xf numFmtId="0" fontId="31" fillId="23" borderId="2" xfId="1" applyFont="1" applyFill="1" applyBorder="1" applyAlignment="1">
      <alignment horizontal="center" vertical="center" wrapText="1"/>
    </xf>
    <xf numFmtId="0" fontId="31" fillId="30" borderId="2" xfId="1" applyFont="1" applyFill="1" applyBorder="1" applyAlignment="1">
      <alignment horizontal="center" vertical="center" wrapText="1"/>
    </xf>
    <xf numFmtId="0" fontId="31" fillId="10" borderId="2" xfId="1" applyFont="1" applyFill="1" applyBorder="1" applyAlignment="1">
      <alignment horizontal="center" vertical="center" wrapText="1"/>
    </xf>
    <xf numFmtId="0" fontId="15" fillId="32" borderId="2" xfId="1" applyFont="1" applyFill="1" applyBorder="1" applyAlignment="1">
      <alignment horizontal="center" vertical="center" wrapText="1"/>
    </xf>
    <xf numFmtId="0" fontId="8" fillId="0" borderId="2" xfId="1" applyFont="1" applyBorder="1" applyAlignment="1">
      <alignment horizontal="left" vertical="center" wrapText="1"/>
    </xf>
    <xf numFmtId="49" fontId="31" fillId="30" borderId="2" xfId="1" applyNumberFormat="1" applyFont="1" applyFill="1" applyBorder="1" applyAlignment="1">
      <alignment horizontal="center" vertical="center"/>
    </xf>
    <xf numFmtId="0" fontId="5" fillId="10" borderId="2" xfId="1" applyFont="1" applyFill="1" applyBorder="1" applyAlignment="1">
      <alignment horizontal="center" vertical="center" wrapText="1"/>
    </xf>
    <xf numFmtId="0" fontId="15" fillId="10" borderId="2" xfId="1" applyFont="1" applyFill="1" applyBorder="1" applyAlignment="1">
      <alignment horizontal="center" vertical="center" wrapText="1"/>
    </xf>
    <xf numFmtId="0" fontId="31" fillId="28" borderId="2" xfId="1" applyFont="1" applyFill="1" applyBorder="1" applyAlignment="1">
      <alignment horizontal="center" vertical="center" wrapText="1"/>
    </xf>
    <xf numFmtId="0" fontId="31" fillId="34" borderId="2" xfId="1" applyFont="1" applyFill="1" applyBorder="1" applyAlignment="1">
      <alignment horizontal="center" vertical="center" wrapText="1"/>
    </xf>
    <xf numFmtId="0" fontId="31" fillId="35" borderId="2" xfId="1" applyFont="1" applyFill="1" applyBorder="1" applyAlignment="1">
      <alignment horizontal="center" vertical="center" wrapText="1"/>
    </xf>
    <xf numFmtId="0" fontId="8" fillId="29" borderId="5" xfId="1" applyFont="1" applyFill="1" applyBorder="1" applyAlignment="1">
      <alignment horizontal="center" vertical="center"/>
    </xf>
    <xf numFmtId="0" fontId="12" fillId="10" borderId="2" xfId="1" applyFont="1" applyFill="1" applyBorder="1" applyAlignment="1">
      <alignment horizontal="center" vertical="center" wrapText="1"/>
    </xf>
    <xf numFmtId="0" fontId="15" fillId="10" borderId="2" xfId="1" applyFont="1" applyFill="1" applyBorder="1" applyAlignment="1">
      <alignment horizontal="left" vertical="center" wrapText="1"/>
    </xf>
    <xf numFmtId="0" fontId="31" fillId="23" borderId="2" xfId="2" applyFont="1" applyFill="1" applyBorder="1" applyAlignment="1">
      <alignment horizontal="center" vertical="center" wrapText="1"/>
    </xf>
    <xf numFmtId="0" fontId="8" fillId="36" borderId="2" xfId="1" applyFont="1" applyFill="1" applyBorder="1" applyAlignment="1">
      <alignment horizontal="center" vertical="center"/>
    </xf>
    <xf numFmtId="0" fontId="8" fillId="37" borderId="3" xfId="1" applyFont="1" applyFill="1" applyBorder="1" applyAlignment="1">
      <alignment horizontal="center" vertical="center"/>
    </xf>
    <xf numFmtId="0" fontId="31" fillId="34" borderId="2" xfId="2" applyFont="1" applyFill="1" applyBorder="1" applyAlignment="1">
      <alignment horizontal="center" vertical="center" wrapText="1"/>
    </xf>
    <xf numFmtId="165" fontId="31" fillId="23" borderId="2" xfId="1" applyNumberFormat="1" applyFont="1" applyFill="1" applyBorder="1" applyAlignment="1">
      <alignment horizontal="center" vertical="center" wrapText="1"/>
    </xf>
    <xf numFmtId="0" fontId="15" fillId="10" borderId="2" xfId="7" applyFont="1" applyFill="1" applyBorder="1" applyAlignment="1">
      <alignment horizontal="center" vertical="center" wrapText="1"/>
    </xf>
    <xf numFmtId="0" fontId="8" fillId="39" borderId="2" xfId="1" applyFont="1" applyFill="1" applyBorder="1" applyAlignment="1">
      <alignment horizontal="center" vertical="center"/>
    </xf>
    <xf numFmtId="0" fontId="8" fillId="27" borderId="2" xfId="1" applyFont="1" applyFill="1" applyBorder="1" applyAlignment="1">
      <alignment horizontal="center" vertical="center" wrapText="1"/>
    </xf>
    <xf numFmtId="0" fontId="8" fillId="40" borderId="2" xfId="1" applyFont="1" applyFill="1" applyBorder="1" applyAlignment="1">
      <alignment horizontal="center" vertical="center"/>
    </xf>
    <xf numFmtId="0" fontId="1" fillId="0" borderId="0" xfId="1" applyAlignment="1">
      <alignment horizontal="center" vertical="center"/>
    </xf>
    <xf numFmtId="0" fontId="1" fillId="0" borderId="0" xfId="1" applyAlignment="1">
      <alignment horizontal="center"/>
    </xf>
    <xf numFmtId="49" fontId="38" fillId="0" borderId="0" xfId="1" applyNumberFormat="1" applyFont="1"/>
    <xf numFmtId="0" fontId="8" fillId="0" borderId="0" xfId="1" applyFont="1" applyAlignment="1">
      <alignment horizontal="center" vertical="center"/>
    </xf>
    <xf numFmtId="0" fontId="8" fillId="4" borderId="2" xfId="1" applyFont="1" applyFill="1" applyBorder="1" applyAlignment="1">
      <alignment vertical="center"/>
    </xf>
    <xf numFmtId="0" fontId="5" fillId="0" borderId="2" xfId="1" applyFont="1" applyBorder="1" applyAlignment="1">
      <alignment horizontal="center" vertical="center" wrapText="1"/>
    </xf>
    <xf numFmtId="0" fontId="20" fillId="22" borderId="2" xfId="1" applyFont="1" applyFill="1" applyBorder="1" applyAlignment="1">
      <alignment horizontal="left" vertical="center" wrapText="1"/>
    </xf>
    <xf numFmtId="0" fontId="20" fillId="24" borderId="2" xfId="1" applyFont="1" applyFill="1" applyBorder="1" applyAlignment="1">
      <alignment horizontal="center" vertical="center" wrapText="1"/>
    </xf>
    <xf numFmtId="0" fontId="20" fillId="11" borderId="2" xfId="1" applyFont="1" applyFill="1" applyBorder="1" applyAlignment="1">
      <alignment horizontal="center" vertical="center" wrapText="1"/>
    </xf>
    <xf numFmtId="0" fontId="8" fillId="41" borderId="2" xfId="1" applyFont="1" applyFill="1" applyBorder="1" applyAlignment="1">
      <alignment vertical="center"/>
    </xf>
    <xf numFmtId="0" fontId="8" fillId="41" borderId="3" xfId="1" applyFont="1" applyFill="1" applyBorder="1" applyAlignment="1">
      <alignment vertical="center"/>
    </xf>
    <xf numFmtId="0" fontId="9" fillId="10" borderId="2" xfId="1" applyFont="1" applyFill="1" applyBorder="1" applyAlignment="1">
      <alignment horizontal="left" vertical="center" wrapText="1"/>
    </xf>
    <xf numFmtId="0" fontId="8" fillId="27" borderId="3" xfId="1" applyFont="1" applyFill="1" applyBorder="1" applyAlignment="1">
      <alignment vertical="center"/>
    </xf>
    <xf numFmtId="0" fontId="20" fillId="0" borderId="2" xfId="1" applyFont="1" applyBorder="1" applyAlignment="1">
      <alignment horizontal="left" vertical="center" wrapText="1"/>
    </xf>
    <xf numFmtId="0" fontId="8" fillId="42" borderId="3" xfId="1" applyFont="1" applyFill="1" applyBorder="1" applyAlignment="1">
      <alignment vertical="center"/>
    </xf>
    <xf numFmtId="0" fontId="20" fillId="38" borderId="2" xfId="1" applyFont="1" applyFill="1" applyBorder="1" applyAlignment="1">
      <alignment horizontal="left" vertical="center" wrapText="1"/>
    </xf>
    <xf numFmtId="0" fontId="9" fillId="10" borderId="5" xfId="8" applyFont="1" applyFill="1" applyBorder="1" applyAlignment="1">
      <alignment horizontal="left" vertical="center" wrapText="1"/>
    </xf>
    <xf numFmtId="0" fontId="3" fillId="10" borderId="2" xfId="8" applyFont="1" applyFill="1" applyBorder="1" applyAlignment="1">
      <alignment horizontal="center" vertical="center" wrapText="1"/>
    </xf>
    <xf numFmtId="0" fontId="4" fillId="10" borderId="2" xfId="8" applyFont="1" applyFill="1" applyBorder="1" applyAlignment="1">
      <alignment horizontal="left" vertical="center" wrapText="1"/>
    </xf>
    <xf numFmtId="0" fontId="5" fillId="18" borderId="2" xfId="1" applyFont="1" applyFill="1" applyBorder="1" applyAlignment="1">
      <alignment horizontal="center" vertical="center" wrapText="1"/>
    </xf>
    <xf numFmtId="0" fontId="20" fillId="43" borderId="2" xfId="1" applyFont="1" applyFill="1" applyBorder="1" applyAlignment="1">
      <alignment horizontal="center" vertical="center" wrapText="1"/>
    </xf>
    <xf numFmtId="0" fontId="12" fillId="10" borderId="3" xfId="1" applyFont="1" applyFill="1" applyBorder="1" applyAlignment="1">
      <alignment horizontal="center" vertical="center"/>
    </xf>
    <xf numFmtId="0" fontId="12" fillId="44" borderId="3" xfId="1" applyFont="1" applyFill="1" applyBorder="1" applyAlignment="1">
      <alignment horizontal="center" vertical="center"/>
    </xf>
    <xf numFmtId="0" fontId="0" fillId="35" borderId="9" xfId="9" applyFont="1" applyFill="1" applyBorder="1" applyAlignment="1">
      <alignment horizontal="center" vertical="center"/>
    </xf>
    <xf numFmtId="0" fontId="3" fillId="7" borderId="2" xfId="1" applyFont="1" applyFill="1" applyBorder="1" applyAlignment="1">
      <alignment horizontal="center" vertical="center"/>
    </xf>
    <xf numFmtId="0" fontId="8" fillId="7" borderId="2" xfId="1" applyFont="1" applyFill="1" applyBorder="1" applyAlignment="1">
      <alignment horizontal="left" vertical="center" wrapText="1"/>
    </xf>
    <xf numFmtId="0" fontId="5" fillId="7" borderId="2" xfId="1" applyFont="1" applyFill="1" applyBorder="1" applyAlignment="1">
      <alignment horizontal="center" vertical="center" wrapText="1"/>
    </xf>
    <xf numFmtId="0" fontId="3" fillId="7" borderId="3" xfId="1" applyFont="1" applyFill="1" applyBorder="1" applyAlignment="1">
      <alignment horizontal="center" vertical="center"/>
    </xf>
    <xf numFmtId="0" fontId="8" fillId="7" borderId="3" xfId="1" applyFont="1" applyFill="1" applyBorder="1" applyAlignment="1">
      <alignment horizontal="left" vertical="center" wrapText="1"/>
    </xf>
    <xf numFmtId="0" fontId="5" fillId="7" borderId="3" xfId="1" applyFont="1" applyFill="1" applyBorder="1" applyAlignment="1">
      <alignment horizontal="center" vertical="center" wrapText="1"/>
    </xf>
    <xf numFmtId="0" fontId="20" fillId="22" borderId="3" xfId="1" applyFont="1" applyFill="1" applyBorder="1" applyAlignment="1">
      <alignment horizontal="left" vertical="center" wrapText="1"/>
    </xf>
    <xf numFmtId="0" fontId="8" fillId="17" borderId="7" xfId="1" applyFont="1" applyFill="1" applyBorder="1" applyAlignment="1">
      <alignment horizontal="center" vertical="center"/>
    </xf>
    <xf numFmtId="0" fontId="9" fillId="10" borderId="5" xfId="1" applyFont="1" applyFill="1" applyBorder="1" applyAlignment="1">
      <alignment horizontal="left" vertical="center" wrapText="1"/>
    </xf>
    <xf numFmtId="0" fontId="8" fillId="45" borderId="2" xfId="1" applyFont="1" applyFill="1" applyBorder="1" applyAlignment="1">
      <alignment horizontal="center" vertical="center" wrapText="1"/>
    </xf>
    <xf numFmtId="0" fontId="41" fillId="0" borderId="2" xfId="1" applyFont="1" applyBorder="1" applyAlignment="1">
      <alignment horizontal="left" vertical="center" wrapText="1"/>
    </xf>
    <xf numFmtId="0" fontId="3" fillId="27" borderId="2" xfId="1" applyFont="1" applyFill="1" applyBorder="1" applyAlignment="1">
      <alignment horizontal="center" vertical="center"/>
    </xf>
    <xf numFmtId="0" fontId="1" fillId="31" borderId="2" xfId="1" applyFill="1" applyBorder="1" applyAlignment="1">
      <alignment horizontal="center" vertical="center"/>
    </xf>
    <xf numFmtId="0" fontId="8" fillId="10" borderId="5" xfId="1" applyFont="1" applyFill="1" applyBorder="1" applyAlignment="1">
      <alignment horizontal="left" vertical="center" wrapText="1"/>
    </xf>
    <xf numFmtId="0" fontId="3" fillId="10" borderId="5" xfId="1" applyFont="1" applyFill="1" applyBorder="1" applyAlignment="1">
      <alignment horizontal="center" vertical="center"/>
    </xf>
    <xf numFmtId="0" fontId="8" fillId="10" borderId="4" xfId="0" applyFont="1" applyFill="1" applyBorder="1" applyAlignment="1">
      <alignment horizontal="center" vertical="center" wrapText="1"/>
    </xf>
    <xf numFmtId="0" fontId="4" fillId="13" borderId="2" xfId="5" applyFont="1" applyFill="1" applyBorder="1" applyAlignment="1">
      <alignment horizontal="center" vertical="center" wrapText="1"/>
    </xf>
    <xf numFmtId="0" fontId="8" fillId="0" borderId="2" xfId="8" applyFont="1" applyBorder="1" applyAlignment="1">
      <alignment vertical="center" wrapText="1"/>
    </xf>
    <xf numFmtId="0" fontId="8" fillId="27" borderId="3" xfId="8" applyFont="1" applyFill="1" applyBorder="1" applyAlignment="1">
      <alignment horizontal="center" vertical="center"/>
    </xf>
    <xf numFmtId="0" fontId="20" fillId="0" borderId="2" xfId="1" applyFont="1" applyFill="1" applyBorder="1" applyAlignment="1">
      <alignment horizontal="center" vertical="center" wrapText="1"/>
    </xf>
    <xf numFmtId="0" fontId="37" fillId="5" borderId="2" xfId="0" applyFont="1" applyFill="1" applyBorder="1" applyAlignment="1">
      <alignment horizontal="center" vertical="center" wrapText="1"/>
    </xf>
    <xf numFmtId="0" fontId="30" fillId="32" borderId="2" xfId="0" applyFont="1" applyFill="1" applyBorder="1" applyAlignment="1">
      <alignment horizontal="center" vertical="center" wrapText="1"/>
    </xf>
    <xf numFmtId="0" fontId="30" fillId="46" borderId="2" xfId="0" applyFont="1" applyFill="1" applyBorder="1" applyAlignment="1">
      <alignment horizontal="center" vertical="center" wrapText="1"/>
    </xf>
    <xf numFmtId="0" fontId="30" fillId="47" borderId="2" xfId="0" applyFont="1" applyFill="1" applyBorder="1" applyAlignment="1">
      <alignment horizontal="center" vertical="center" wrapText="1"/>
    </xf>
    <xf numFmtId="0" fontId="20" fillId="17" borderId="2" xfId="1" applyFont="1" applyFill="1" applyBorder="1" applyAlignment="1">
      <alignment horizontal="center" vertical="center" wrapText="1"/>
    </xf>
    <xf numFmtId="0" fontId="15" fillId="17" borderId="2" xfId="1" applyFont="1" applyFill="1" applyBorder="1" applyAlignment="1">
      <alignment horizontal="center" vertical="center" wrapText="1"/>
    </xf>
    <xf numFmtId="0" fontId="20" fillId="17"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1" fillId="48" borderId="2" xfId="0" applyFont="1" applyFill="1" applyBorder="1" applyAlignment="1">
      <alignment horizontal="center" vertical="center"/>
    </xf>
    <xf numFmtId="0" fontId="1" fillId="25" borderId="2" xfId="1" applyFill="1" applyBorder="1" applyAlignment="1">
      <alignment horizontal="center" vertical="center"/>
    </xf>
    <xf numFmtId="14" fontId="1" fillId="25" borderId="2" xfId="1" applyNumberFormat="1" applyFill="1" applyBorder="1" applyAlignment="1">
      <alignment horizontal="center" vertical="center"/>
    </xf>
    <xf numFmtId="0" fontId="12" fillId="28" borderId="2" xfId="8" applyFont="1" applyFill="1" applyBorder="1" applyAlignment="1">
      <alignment horizontal="center" vertical="center" wrapText="1"/>
    </xf>
    <xf numFmtId="0" fontId="30" fillId="7" borderId="2" xfId="0" applyFont="1" applyFill="1" applyBorder="1" applyAlignment="1">
      <alignment horizontal="center" vertical="center" wrapText="1"/>
    </xf>
    <xf numFmtId="0" fontId="12" fillId="10" borderId="2" xfId="8" applyFont="1" applyFill="1" applyBorder="1" applyAlignment="1">
      <alignment horizontal="center" vertical="center"/>
    </xf>
    <xf numFmtId="0" fontId="12" fillId="10" borderId="2" xfId="8" applyFont="1" applyFill="1" applyBorder="1" applyAlignment="1">
      <alignment horizontal="center" vertical="center" wrapText="1"/>
    </xf>
    <xf numFmtId="0" fontId="15" fillId="10" borderId="2" xfId="8" applyFont="1" applyFill="1" applyBorder="1" applyAlignment="1">
      <alignment horizontal="left" vertical="center" wrapText="1"/>
    </xf>
    <xf numFmtId="0" fontId="8" fillId="10" borderId="5" xfId="8" applyFont="1" applyFill="1" applyBorder="1" applyAlignment="1">
      <alignment horizontal="left" vertical="center" wrapText="1"/>
    </xf>
    <xf numFmtId="164" fontId="21" fillId="0" borderId="0" xfId="1" applyNumberFormat="1" applyFont="1" applyAlignment="1">
      <alignment horizontal="center" vertical="center"/>
    </xf>
    <xf numFmtId="164" fontId="12" fillId="2" borderId="4" xfId="1" applyNumberFormat="1" applyFont="1" applyFill="1" applyBorder="1" applyAlignment="1">
      <alignment horizontal="center" vertical="center" wrapText="1"/>
    </xf>
    <xf numFmtId="164" fontId="5" fillId="0" borderId="0" xfId="1" applyNumberFormat="1" applyFont="1" applyAlignment="1">
      <alignment horizontal="center" vertical="center" wrapText="1"/>
    </xf>
    <xf numFmtId="164" fontId="5" fillId="2" borderId="4" xfId="0" applyNumberFormat="1" applyFont="1" applyFill="1" applyBorder="1" applyAlignment="1">
      <alignment horizontal="center" vertical="center" wrapText="1"/>
    </xf>
    <xf numFmtId="164" fontId="5" fillId="0" borderId="0" xfId="1" applyNumberFormat="1" applyFont="1" applyAlignment="1">
      <alignment horizontal="center" vertical="center"/>
    </xf>
    <xf numFmtId="0" fontId="8" fillId="42" borderId="3" xfId="8" applyFont="1" applyFill="1" applyBorder="1" applyAlignment="1">
      <alignment horizontal="center" vertical="center"/>
    </xf>
    <xf numFmtId="0" fontId="3" fillId="10" borderId="2" xfId="0" applyFont="1" applyFill="1" applyBorder="1" applyAlignment="1">
      <alignment horizontal="center" vertical="center"/>
    </xf>
    <xf numFmtId="0" fontId="8" fillId="10" borderId="2" xfId="8" applyFont="1" applyFill="1" applyBorder="1" applyAlignment="1">
      <alignment vertical="center" wrapText="1"/>
    </xf>
    <xf numFmtId="0" fontId="12" fillId="10" borderId="2" xfId="0" applyFont="1" applyFill="1" applyBorder="1" applyAlignment="1">
      <alignment horizontal="center" vertical="center" wrapText="1"/>
    </xf>
    <xf numFmtId="0" fontId="15" fillId="10"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164" fontId="25" fillId="0" borderId="0" xfId="1" applyNumberFormat="1" applyFont="1" applyAlignment="1">
      <alignment horizontal="center" vertical="center"/>
    </xf>
    <xf numFmtId="164" fontId="25" fillId="2" borderId="4" xfId="0" applyNumberFormat="1" applyFont="1" applyFill="1" applyBorder="1" applyAlignment="1">
      <alignment horizontal="center" vertical="center" wrapText="1"/>
    </xf>
    <xf numFmtId="0" fontId="8" fillId="17" borderId="8" xfId="8" applyFont="1" applyFill="1" applyBorder="1" applyAlignment="1">
      <alignment horizontal="center" vertical="center"/>
    </xf>
    <xf numFmtId="0" fontId="3" fillId="10" borderId="2" xfId="8" applyFont="1" applyFill="1" applyBorder="1" applyAlignment="1">
      <alignment horizontal="center" vertical="center"/>
    </xf>
    <xf numFmtId="0" fontId="8" fillId="10" borderId="2" xfId="0" applyFont="1" applyFill="1" applyBorder="1" applyAlignment="1">
      <alignment horizontal="left" vertical="center" wrapText="1"/>
    </xf>
    <xf numFmtId="0" fontId="21" fillId="10" borderId="2" xfId="8" applyFont="1" applyFill="1" applyBorder="1" applyAlignment="1">
      <alignment horizontal="center" vertical="center" wrapText="1"/>
    </xf>
    <xf numFmtId="0" fontId="8" fillId="10" borderId="2" xfId="8" applyFont="1" applyFill="1" applyBorder="1" applyAlignment="1">
      <alignment horizontal="center" vertical="center"/>
    </xf>
    <xf numFmtId="0" fontId="15" fillId="35" borderId="2" xfId="1" applyFont="1" applyFill="1" applyBorder="1" applyAlignment="1">
      <alignment horizontal="center" vertical="center" wrapText="1"/>
    </xf>
    <xf numFmtId="49" fontId="38" fillId="0" borderId="0" xfId="1" applyNumberFormat="1" applyFont="1" applyAlignment="1">
      <alignment horizontal="center" vertical="center"/>
    </xf>
    <xf numFmtId="0" fontId="31" fillId="34" borderId="2" xfId="5" applyFont="1" applyFill="1" applyBorder="1" applyAlignment="1">
      <alignment horizontal="center" vertical="center" wrapText="1"/>
    </xf>
    <xf numFmtId="0" fontId="21" fillId="13" borderId="2" xfId="1" applyFont="1" applyFill="1" applyBorder="1" applyAlignment="1">
      <alignment horizontal="center" vertical="center" wrapText="1"/>
    </xf>
    <xf numFmtId="0" fontId="12" fillId="32" borderId="2" xfId="1" applyFont="1" applyFill="1" applyBorder="1" applyAlignment="1">
      <alignment horizontal="center" vertical="center" wrapText="1"/>
    </xf>
    <xf numFmtId="0" fontId="21" fillId="32" borderId="2" xfId="1" applyFont="1" applyFill="1" applyBorder="1" applyAlignment="1">
      <alignment horizontal="center" vertical="center" wrapText="1"/>
    </xf>
    <xf numFmtId="0" fontId="8" fillId="37" borderId="2" xfId="8" applyFont="1" applyFill="1" applyBorder="1" applyAlignment="1">
      <alignment horizontal="center" vertical="center"/>
    </xf>
    <xf numFmtId="0" fontId="43" fillId="10" borderId="2" xfId="8" applyFont="1" applyFill="1" applyBorder="1" applyAlignment="1">
      <alignment horizontal="center" vertical="center" wrapText="1"/>
    </xf>
    <xf numFmtId="0" fontId="8" fillId="10" borderId="3" xfId="6" applyFont="1" applyFill="1" applyBorder="1" applyAlignment="1">
      <alignment horizontal="left" vertical="center" wrapText="1"/>
    </xf>
    <xf numFmtId="0" fontId="15" fillId="49" borderId="2" xfId="8" applyFont="1" applyFill="1" applyBorder="1" applyAlignment="1">
      <alignment horizontal="center" vertical="center"/>
    </xf>
    <xf numFmtId="0" fontId="12" fillId="0" borderId="2" xfId="8" applyFont="1" applyBorder="1" applyAlignment="1">
      <alignment horizontal="center" vertical="center"/>
    </xf>
    <xf numFmtId="0" fontId="12" fillId="0" borderId="2" xfId="8" applyFont="1" applyBorder="1" applyAlignment="1">
      <alignment horizontal="left" vertical="center" wrapText="1"/>
    </xf>
    <xf numFmtId="0" fontId="12" fillId="0" borderId="2" xfId="8" applyFont="1" applyBorder="1" applyAlignment="1">
      <alignment horizontal="center" vertical="center" wrapText="1"/>
    </xf>
    <xf numFmtId="0" fontId="15" fillId="0" borderId="2" xfId="8" applyFont="1" applyBorder="1" applyAlignment="1">
      <alignment horizontal="left" vertical="center" wrapText="1"/>
    </xf>
    <xf numFmtId="0" fontId="3" fillId="0" borderId="2" xfId="1" applyFont="1" applyBorder="1" applyAlignment="1">
      <alignment horizontal="center" vertical="center"/>
    </xf>
    <xf numFmtId="0" fontId="3" fillId="21" borderId="5" xfId="1" applyFont="1" applyFill="1" applyBorder="1" applyAlignment="1">
      <alignment horizontal="center" vertical="center"/>
    </xf>
    <xf numFmtId="0" fontId="28" fillId="28" borderId="2" xfId="5" applyFont="1" applyFill="1" applyBorder="1" applyAlignment="1">
      <alignment horizontal="center" vertical="center" wrapText="1"/>
    </xf>
    <xf numFmtId="0" fontId="3" fillId="0" borderId="5" xfId="1" applyFont="1" applyBorder="1" applyAlignment="1">
      <alignment horizontal="center" vertical="center"/>
    </xf>
    <xf numFmtId="0" fontId="3" fillId="3" borderId="4" xfId="1" applyFont="1" applyFill="1" applyBorder="1" applyAlignment="1">
      <alignment horizontal="center" vertical="center"/>
    </xf>
    <xf numFmtId="0" fontId="8" fillId="0" borderId="3" xfId="6" applyFont="1" applyBorder="1" applyAlignment="1">
      <alignment horizontal="left" vertical="center" wrapText="1"/>
    </xf>
    <xf numFmtId="0" fontId="15" fillId="13" borderId="2" xfId="1" applyFont="1" applyFill="1" applyBorder="1" applyAlignment="1">
      <alignment horizontal="center" vertical="center" wrapText="1"/>
    </xf>
    <xf numFmtId="0" fontId="3" fillId="0" borderId="2" xfId="2" applyFont="1" applyBorder="1" applyAlignment="1">
      <alignment horizontal="center" vertical="center"/>
    </xf>
    <xf numFmtId="0" fontId="8" fillId="0" borderId="2" xfId="2" applyFont="1" applyBorder="1" applyAlignment="1">
      <alignment horizontal="left" vertical="center" wrapText="1"/>
    </xf>
    <xf numFmtId="0" fontId="8" fillId="41" borderId="3" xfId="0" applyFont="1" applyFill="1" applyBorder="1" applyAlignment="1">
      <alignment horizontal="center" vertical="center"/>
    </xf>
    <xf numFmtId="0" fontId="9" fillId="0" borderId="2" xfId="0" applyFont="1" applyBorder="1" applyAlignment="1">
      <alignment horizontal="left" vertical="center" wrapText="1"/>
    </xf>
    <xf numFmtId="0" fontId="21" fillId="0" borderId="0" xfId="1" applyFont="1" applyAlignment="1">
      <alignment horizontal="center" vertical="center"/>
    </xf>
    <xf numFmtId="0" fontId="12" fillId="2" borderId="4" xfId="1" applyFont="1" applyFill="1" applyBorder="1" applyAlignment="1">
      <alignment horizontal="center" vertical="center" wrapText="1"/>
    </xf>
    <xf numFmtId="0" fontId="3" fillId="0" borderId="2" xfId="8" applyFont="1" applyBorder="1" applyAlignment="1">
      <alignment horizontal="center" vertical="center" wrapText="1"/>
    </xf>
    <xf numFmtId="0" fontId="4" fillId="50" borderId="2" xfId="1" applyFont="1" applyFill="1" applyBorder="1" applyAlignment="1">
      <alignment horizontal="center" vertical="center" wrapText="1"/>
    </xf>
    <xf numFmtId="0" fontId="8" fillId="0" borderId="5" xfId="2" applyFont="1" applyBorder="1" applyAlignment="1">
      <alignment horizontal="left" vertical="center" wrapText="1"/>
    </xf>
    <xf numFmtId="0" fontId="3" fillId="0" borderId="5" xfId="2" applyFont="1" applyBorder="1" applyAlignment="1">
      <alignment horizontal="center" vertical="center"/>
    </xf>
    <xf numFmtId="0" fontId="3" fillId="0" borderId="5" xfId="8" applyFont="1" applyBorder="1" applyAlignment="1">
      <alignment horizontal="center" vertical="center"/>
    </xf>
    <xf numFmtId="0" fontId="8" fillId="0" borderId="5" xfId="8" applyFont="1" applyBorder="1" applyAlignment="1">
      <alignment horizontal="left" vertical="center" wrapText="1"/>
    </xf>
    <xf numFmtId="0" fontId="30" fillId="19" borderId="2" xfId="2" applyFont="1" applyFill="1" applyBorder="1" applyAlignment="1">
      <alignment horizontal="center" vertical="center" wrapText="1"/>
    </xf>
    <xf numFmtId="0" fontId="30" fillId="28" borderId="2" xfId="2" applyFont="1" applyFill="1" applyBorder="1" applyAlignment="1">
      <alignment horizontal="center" vertical="center" wrapText="1"/>
    </xf>
    <xf numFmtId="0" fontId="3" fillId="10" borderId="5" xfId="8" applyFont="1" applyFill="1" applyBorder="1" applyAlignment="1">
      <alignment horizontal="center" vertical="center"/>
    </xf>
    <xf numFmtId="0" fontId="8" fillId="10" borderId="2" xfId="0" applyFont="1" applyFill="1" applyBorder="1" applyAlignment="1">
      <alignment horizontal="center" vertical="center"/>
    </xf>
    <xf numFmtId="166" fontId="26" fillId="0" borderId="2" xfId="8" applyNumberFormat="1" applyFont="1" applyBorder="1" applyAlignment="1">
      <alignment horizontal="center" vertical="center" wrapText="1"/>
    </xf>
    <xf numFmtId="0" fontId="4" fillId="13" borderId="2" xfId="2" applyFont="1" applyFill="1" applyBorder="1" applyAlignment="1">
      <alignment horizontal="center" vertical="center" wrapText="1"/>
    </xf>
    <xf numFmtId="0" fontId="4" fillId="0" borderId="2" xfId="8" applyFont="1" applyBorder="1" applyAlignment="1">
      <alignment horizontal="left" vertical="center" wrapText="1"/>
    </xf>
    <xf numFmtId="0" fontId="31" fillId="0" borderId="2" xfId="5" applyFont="1" applyBorder="1" applyAlignment="1">
      <alignment horizontal="left" vertical="center" wrapText="1"/>
    </xf>
    <xf numFmtId="0" fontId="3" fillId="10" borderId="5" xfId="1" applyFont="1" applyFill="1" applyBorder="1" applyAlignment="1">
      <alignment horizontal="center" vertical="center"/>
    </xf>
    <xf numFmtId="0" fontId="8" fillId="12" borderId="2" xfId="1" applyFont="1" applyFill="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10" borderId="5" xfId="1" applyFont="1" applyFill="1" applyBorder="1" applyAlignment="1">
      <alignment horizontal="center" vertical="center"/>
    </xf>
    <xf numFmtId="0" fontId="3" fillId="10" borderId="3" xfId="2" applyFont="1" applyFill="1" applyBorder="1" applyAlignment="1">
      <alignment horizontal="center" vertical="center"/>
    </xf>
    <xf numFmtId="0" fontId="31" fillId="28" borderId="3" xfId="1" applyFont="1" applyFill="1" applyBorder="1" applyAlignment="1">
      <alignment horizontal="center" vertical="center" wrapText="1"/>
    </xf>
    <xf numFmtId="0" fontId="31" fillId="34" borderId="3" xfId="1" applyFont="1" applyFill="1" applyBorder="1" applyAlignment="1">
      <alignment horizontal="center" vertical="center" wrapText="1"/>
    </xf>
    <xf numFmtId="0" fontId="28" fillId="2" borderId="2" xfId="1" applyFont="1" applyFill="1" applyBorder="1" applyAlignment="1">
      <alignment horizontal="center" vertical="center" wrapText="1"/>
    </xf>
    <xf numFmtId="0" fontId="8" fillId="0" borderId="0" xfId="1" applyFont="1" applyAlignment="1">
      <alignment horizontal="center" vertical="center"/>
    </xf>
    <xf numFmtId="0" fontId="8" fillId="0" borderId="5" xfId="1" applyFont="1" applyBorder="1" applyAlignment="1">
      <alignment horizontal="left" vertical="center" wrapText="1"/>
    </xf>
    <xf numFmtId="0" fontId="8" fillId="10" borderId="5" xfId="1" applyFont="1" applyFill="1" applyBorder="1" applyAlignment="1">
      <alignment horizontal="left" vertical="center" wrapText="1"/>
    </xf>
    <xf numFmtId="0" fontId="31" fillId="5" borderId="2" xfId="1" applyFont="1" applyFill="1" applyBorder="1" applyAlignment="1">
      <alignment horizontal="center" vertical="center" wrapText="1"/>
    </xf>
    <xf numFmtId="0" fontId="8" fillId="0" borderId="0" xfId="1" applyFont="1" applyAlignment="1">
      <alignment horizontal="center" vertical="center" wrapText="1"/>
    </xf>
    <xf numFmtId="0" fontId="31" fillId="0" borderId="0" xfId="1" applyFont="1" applyAlignment="1">
      <alignment horizontal="center" vertical="center"/>
    </xf>
    <xf numFmtId="0" fontId="36" fillId="0" borderId="1"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Border="1" applyAlignment="1">
      <alignment horizontal="left" vertical="center" wrapText="1"/>
    </xf>
    <xf numFmtId="0" fontId="28" fillId="2" borderId="2" xfId="8"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0" borderId="2" xfId="1" applyFont="1" applyBorder="1" applyAlignment="1">
      <alignment horizontal="center" vertical="center" wrapText="1"/>
    </xf>
    <xf numFmtId="0" fontId="31" fillId="0" borderId="2" xfId="8" applyFont="1" applyBorder="1" applyAlignment="1">
      <alignment horizontal="left" vertical="center" wrapText="1"/>
    </xf>
    <xf numFmtId="0" fontId="31" fillId="30" borderId="2" xfId="5" applyFont="1" applyFill="1" applyBorder="1" applyAlignment="1">
      <alignment horizontal="center" vertical="center" wrapText="1"/>
    </xf>
    <xf numFmtId="0" fontId="31" fillId="31" borderId="2" xfId="1" applyFont="1" applyFill="1" applyBorder="1" applyAlignment="1">
      <alignment horizontal="center" vertical="center"/>
    </xf>
    <xf numFmtId="0" fontId="8" fillId="0" borderId="3" xfId="1" applyFont="1" applyBorder="1" applyAlignment="1">
      <alignment vertical="center" wrapText="1"/>
    </xf>
    <xf numFmtId="14" fontId="31" fillId="51" borderId="2" xfId="1" applyNumberFormat="1" applyFont="1" applyFill="1" applyBorder="1" applyAlignment="1">
      <alignment horizontal="center" vertical="center"/>
    </xf>
    <xf numFmtId="0" fontId="8" fillId="0" borderId="4" xfId="1" applyFont="1" applyBorder="1" applyAlignment="1">
      <alignment vertical="center"/>
    </xf>
    <xf numFmtId="164" fontId="28" fillId="0" borderId="2" xfId="1" applyNumberFormat="1" applyFont="1" applyBorder="1" applyAlignment="1">
      <alignment horizontal="center" vertical="center" wrapText="1"/>
    </xf>
    <xf numFmtId="0" fontId="8" fillId="0" borderId="5" xfId="1" applyFont="1" applyBorder="1" applyAlignment="1">
      <alignment vertical="center"/>
    </xf>
    <xf numFmtId="0" fontId="31" fillId="10" borderId="2" xfId="8" applyFont="1" applyFill="1" applyBorder="1" applyAlignment="1">
      <alignment horizontal="left" vertical="center" wrapText="1"/>
    </xf>
    <xf numFmtId="0" fontId="15" fillId="32" borderId="2" xfId="5" applyFont="1" applyFill="1" applyBorder="1" applyAlignment="1">
      <alignment horizontal="center" vertical="center" wrapText="1"/>
    </xf>
    <xf numFmtId="0" fontId="8" fillId="13" borderId="2" xfId="1" applyFont="1" applyFill="1" applyBorder="1" applyAlignment="1">
      <alignment horizontal="center" vertical="center"/>
    </xf>
    <xf numFmtId="0" fontId="37" fillId="19" borderId="2" xfId="8" applyFont="1" applyFill="1" applyBorder="1" applyAlignment="1">
      <alignment horizontal="center" vertical="center" wrapText="1"/>
    </xf>
    <xf numFmtId="49" fontId="31" fillId="30" borderId="2" xfId="5" applyNumberFormat="1" applyFont="1" applyFill="1" applyBorder="1" applyAlignment="1">
      <alignment horizontal="center" vertical="center"/>
    </xf>
    <xf numFmtId="0" fontId="15" fillId="13" borderId="2" xfId="8" applyFont="1" applyFill="1" applyBorder="1" applyAlignment="1">
      <alignment horizontal="center" vertical="center" wrapText="1"/>
    </xf>
    <xf numFmtId="0" fontId="31" fillId="13" borderId="2" xfId="1" applyFont="1" applyFill="1" applyBorder="1" applyAlignment="1">
      <alignment horizontal="center" vertical="center"/>
    </xf>
    <xf numFmtId="0" fontId="21" fillId="0" borderId="2" xfId="1" applyFont="1" applyBorder="1" applyAlignment="1">
      <alignment horizontal="center" vertical="top" wrapText="1"/>
    </xf>
    <xf numFmtId="0" fontId="31" fillId="30" borderId="2" xfId="1" applyFont="1" applyFill="1" applyBorder="1" applyAlignment="1">
      <alignment horizontal="center" vertical="top" wrapText="1"/>
    </xf>
    <xf numFmtId="0" fontId="21" fillId="33" borderId="2" xfId="1" applyFont="1" applyFill="1" applyBorder="1" applyAlignment="1">
      <alignment horizontal="center" vertical="top" wrapText="1"/>
    </xf>
    <xf numFmtId="0" fontId="31" fillId="33" borderId="2" xfId="5" applyFont="1" applyFill="1" applyBorder="1" applyAlignment="1">
      <alignment horizontal="left" vertical="center" wrapText="1"/>
    </xf>
    <xf numFmtId="0" fontId="20" fillId="10" borderId="2" xfId="8" applyFont="1" applyFill="1" applyBorder="1" applyAlignment="1">
      <alignment horizontal="left" vertical="center" wrapText="1"/>
    </xf>
    <xf numFmtId="0" fontId="37" fillId="19" borderId="2" xfId="8" applyFont="1" applyFill="1" applyBorder="1" applyAlignment="1">
      <alignment horizontal="center" vertical="center"/>
    </xf>
    <xf numFmtId="0" fontId="31" fillId="13" borderId="2" xfId="1" applyFont="1" applyFill="1" applyBorder="1" applyAlignment="1">
      <alignment horizontal="center" vertical="center" wrapText="1"/>
    </xf>
    <xf numFmtId="0" fontId="21" fillId="0" borderId="3" xfId="1" applyFont="1" applyBorder="1" applyAlignment="1">
      <alignment vertical="center" wrapText="1"/>
    </xf>
    <xf numFmtId="0" fontId="12" fillId="0" borderId="2" xfId="1" applyFont="1" applyBorder="1" applyAlignment="1">
      <alignment horizontal="center" vertical="top" wrapText="1"/>
    </xf>
    <xf numFmtId="0" fontId="15" fillId="0" borderId="2" xfId="1" applyFont="1" applyBorder="1" applyAlignment="1">
      <alignment horizontal="left" vertical="top" wrapText="1"/>
    </xf>
    <xf numFmtId="0" fontId="15" fillId="13" borderId="2" xfId="1" applyFont="1" applyFill="1" applyBorder="1" applyAlignment="1">
      <alignment horizontal="center" vertical="top" wrapText="1"/>
    </xf>
    <xf numFmtId="0" fontId="15" fillId="30" borderId="2" xfId="1" applyFont="1" applyFill="1" applyBorder="1" applyAlignment="1">
      <alignment horizontal="center" vertical="center" wrapText="1"/>
    </xf>
    <xf numFmtId="0" fontId="15" fillId="30" borderId="2" xfId="1" applyFont="1" applyFill="1" applyBorder="1" applyAlignment="1">
      <alignment horizontal="center" vertical="top" wrapText="1"/>
    </xf>
    <xf numFmtId="0" fontId="31" fillId="7" borderId="2" xfId="5" applyFont="1" applyFill="1" applyBorder="1" applyAlignment="1">
      <alignment horizontal="left" vertical="center" wrapText="1"/>
    </xf>
    <xf numFmtId="0" fontId="8" fillId="13" borderId="5" xfId="1" applyFont="1" applyFill="1" applyBorder="1" applyAlignment="1">
      <alignment horizontal="center" vertical="center"/>
    </xf>
    <xf numFmtId="0" fontId="31" fillId="7" borderId="2" xfId="8" applyFont="1" applyFill="1" applyBorder="1" applyAlignment="1">
      <alignment horizontal="left" vertical="center" wrapText="1"/>
    </xf>
    <xf numFmtId="0" fontId="21" fillId="13" borderId="2" xfId="1" applyFont="1" applyFill="1" applyBorder="1" applyAlignment="1">
      <alignment horizontal="center" vertical="center"/>
    </xf>
    <xf numFmtId="0" fontId="31" fillId="0" borderId="2" xfId="1" applyFont="1" applyBorder="1" applyAlignment="1">
      <alignment horizontal="left" vertical="center" wrapText="1"/>
    </xf>
    <xf numFmtId="0" fontId="31" fillId="0" borderId="3" xfId="1" applyFont="1" applyBorder="1" applyAlignment="1">
      <alignment vertical="center" wrapText="1"/>
    </xf>
    <xf numFmtId="0" fontId="31" fillId="34" borderId="3" xfId="5" applyFont="1" applyFill="1" applyBorder="1" applyAlignment="1">
      <alignment horizontal="center" vertical="center" wrapText="1"/>
    </xf>
    <xf numFmtId="0" fontId="21" fillId="10" borderId="2" xfId="1" applyFont="1" applyFill="1" applyBorder="1" applyAlignment="1">
      <alignment horizontal="center" vertical="center" wrapText="1"/>
    </xf>
    <xf numFmtId="0" fontId="31" fillId="10" borderId="2" xfId="5" applyFont="1" applyFill="1" applyBorder="1" applyAlignment="1">
      <alignment horizontal="left" vertical="center" wrapText="1"/>
    </xf>
    <xf numFmtId="0" fontId="30" fillId="19" borderId="2" xfId="8" applyFont="1" applyFill="1" applyBorder="1" applyAlignment="1">
      <alignment horizontal="center" vertical="center" wrapText="1"/>
    </xf>
    <xf numFmtId="0" fontId="3" fillId="10" borderId="2" xfId="1" applyFont="1" applyFill="1" applyBorder="1" applyAlignment="1">
      <alignment horizontal="left" vertical="center" wrapText="1"/>
    </xf>
    <xf numFmtId="0" fontId="3" fillId="13" borderId="5" xfId="1" applyFont="1" applyFill="1" applyBorder="1" applyAlignment="1">
      <alignment horizontal="center" vertical="center"/>
    </xf>
    <xf numFmtId="0" fontId="3" fillId="13" borderId="5" xfId="8" applyFont="1" applyFill="1" applyBorder="1" applyAlignment="1">
      <alignment horizontal="center" vertical="center"/>
    </xf>
    <xf numFmtId="0" fontId="15" fillId="10" borderId="2" xfId="8" applyFont="1" applyFill="1" applyBorder="1" applyAlignment="1">
      <alignment horizontal="center" vertical="center" wrapText="1"/>
    </xf>
    <xf numFmtId="0" fontId="31" fillId="25" borderId="2" xfId="1" applyFont="1" applyFill="1" applyBorder="1" applyAlignment="1">
      <alignment horizontal="center" vertical="center"/>
    </xf>
    <xf numFmtId="0" fontId="3" fillId="10" borderId="3" xfId="8" applyFont="1" applyFill="1" applyBorder="1" applyAlignment="1">
      <alignment horizontal="center" vertical="center"/>
    </xf>
    <xf numFmtId="0" fontId="3" fillId="29" borderId="5" xfId="8" applyFont="1" applyFill="1" applyBorder="1" applyAlignment="1">
      <alignment horizontal="center" vertical="center"/>
    </xf>
    <xf numFmtId="0" fontId="8" fillId="10" borderId="3" xfId="8" applyFont="1" applyFill="1" applyBorder="1" applyAlignment="1">
      <alignment horizontal="left" vertical="center" wrapText="1"/>
    </xf>
    <xf numFmtId="0" fontId="8" fillId="10" borderId="3" xfId="8" applyFont="1" applyFill="1" applyBorder="1" applyAlignment="1">
      <alignment vertical="center" wrapText="1"/>
    </xf>
    <xf numFmtId="0" fontId="3" fillId="29" borderId="2" xfId="8" applyFont="1" applyFill="1" applyBorder="1" applyAlignment="1">
      <alignment horizontal="center" vertical="center"/>
    </xf>
    <xf numFmtId="0" fontId="14" fillId="0" borderId="0" xfId="8"/>
    <xf numFmtId="0" fontId="3" fillId="0" borderId="3" xfId="8" applyFont="1" applyBorder="1" applyAlignment="1">
      <alignment horizontal="center" vertical="center"/>
    </xf>
    <xf numFmtId="0" fontId="12" fillId="0" borderId="3" xfId="8" applyFont="1" applyBorder="1" applyAlignment="1">
      <alignment horizontal="left" vertical="center" wrapText="1"/>
    </xf>
    <xf numFmtId="0" fontId="15" fillId="26" borderId="2" xfId="8" applyFont="1" applyFill="1" applyBorder="1" applyAlignment="1">
      <alignment horizontal="center" vertical="center" wrapText="1"/>
    </xf>
    <xf numFmtId="0" fontId="35" fillId="0" borderId="0" xfId="8" applyFont="1"/>
    <xf numFmtId="0" fontId="12" fillId="0" borderId="3" xfId="8" applyFont="1" applyBorder="1" applyAlignment="1">
      <alignment vertical="center" wrapText="1"/>
    </xf>
    <xf numFmtId="0" fontId="3" fillId="29" borderId="3" xfId="8" applyFont="1" applyFill="1" applyBorder="1" applyAlignment="1">
      <alignment vertical="center"/>
    </xf>
    <xf numFmtId="0" fontId="12" fillId="10" borderId="3" xfId="8" applyFont="1" applyFill="1" applyBorder="1" applyAlignment="1">
      <alignment vertical="center" wrapText="1"/>
    </xf>
    <xf numFmtId="0" fontId="25" fillId="13" borderId="2" xfId="8" applyFont="1" applyFill="1" applyBorder="1" applyAlignment="1">
      <alignment horizontal="center" vertical="center" wrapText="1"/>
    </xf>
    <xf numFmtId="0" fontId="25" fillId="13" borderId="0" xfId="8" applyFont="1" applyFill="1" applyAlignment="1">
      <alignment horizontal="center" vertical="center" wrapText="1"/>
    </xf>
    <xf numFmtId="0" fontId="12" fillId="0" borderId="0" xfId="8" applyFont="1" applyAlignment="1">
      <alignment horizontal="center" vertical="center" wrapText="1"/>
    </xf>
    <xf numFmtId="0" fontId="5" fillId="26" borderId="0" xfId="8" applyFont="1" applyFill="1" applyAlignment="1">
      <alignment horizontal="center" vertical="center" wrapText="1"/>
    </xf>
    <xf numFmtId="0" fontId="31" fillId="4" borderId="2" xfId="8" applyFont="1" applyFill="1" applyBorder="1" applyAlignment="1">
      <alignment horizontal="center" vertical="center" wrapText="1"/>
    </xf>
    <xf numFmtId="0" fontId="31" fillId="10" borderId="2" xfId="8" applyFont="1" applyFill="1" applyBorder="1" applyAlignment="1">
      <alignment horizontal="center" vertical="center" wrapText="1"/>
    </xf>
    <xf numFmtId="0" fontId="38" fillId="30" borderId="2" xfId="1" applyFont="1" applyFill="1" applyBorder="1" applyAlignment="1">
      <alignment horizontal="center" vertical="center" wrapText="1"/>
    </xf>
    <xf numFmtId="0" fontId="31" fillId="10" borderId="2" xfId="1" applyFont="1" applyFill="1" applyBorder="1" applyAlignment="1">
      <alignment horizontal="left" vertical="center" wrapText="1"/>
    </xf>
    <xf numFmtId="0" fontId="15" fillId="10" borderId="2" xfId="5" applyFont="1" applyFill="1" applyBorder="1" applyAlignment="1">
      <alignment horizontal="left" vertical="center" wrapText="1"/>
    </xf>
    <xf numFmtId="0" fontId="4" fillId="10" borderId="2" xfId="8" applyFont="1" applyFill="1" applyBorder="1" applyAlignment="1">
      <alignment horizontal="center" vertical="center" wrapText="1"/>
    </xf>
    <xf numFmtId="0" fontId="3" fillId="10" borderId="3" xfId="8" applyFont="1" applyFill="1" applyBorder="1" applyAlignment="1">
      <alignment horizontal="center" vertical="center" wrapText="1"/>
    </xf>
    <xf numFmtId="0" fontId="4" fillId="13" borderId="2" xfId="8" applyFont="1" applyFill="1" applyBorder="1" applyAlignment="1">
      <alignment horizontal="center" vertical="center" wrapText="1"/>
    </xf>
    <xf numFmtId="0" fontId="8" fillId="0" borderId="4" xfId="1" applyFont="1" applyBorder="1" applyAlignment="1">
      <alignment vertical="center" wrapText="1"/>
    </xf>
    <xf numFmtId="0" fontId="31" fillId="0" borderId="2" xfId="2" applyFont="1" applyBorder="1" applyAlignment="1">
      <alignment horizontal="left" vertical="center" wrapText="1"/>
    </xf>
    <xf numFmtId="0" fontId="31" fillId="13" borderId="2" xfId="2" applyFont="1" applyFill="1" applyBorder="1" applyAlignment="1">
      <alignment horizontal="center" vertical="center" wrapText="1"/>
    </xf>
    <xf numFmtId="0" fontId="31" fillId="13" borderId="2" xfId="8" applyFont="1" applyFill="1" applyBorder="1" applyAlignment="1">
      <alignment horizontal="center" vertical="center" wrapText="1"/>
    </xf>
    <xf numFmtId="0" fontId="8" fillId="10" borderId="5" xfId="8" applyFont="1" applyFill="1" applyBorder="1" applyAlignment="1">
      <alignment horizontal="center" vertical="center"/>
    </xf>
    <xf numFmtId="14" fontId="31" fillId="25" borderId="2" xfId="1" applyNumberFormat="1" applyFont="1" applyFill="1" applyBorder="1" applyAlignment="1">
      <alignment horizontal="center" vertical="center"/>
    </xf>
    <xf numFmtId="0" fontId="15" fillId="32" borderId="2" xfId="8" applyFont="1" applyFill="1" applyBorder="1" applyAlignment="1">
      <alignment horizontal="center" vertical="center" wrapText="1"/>
    </xf>
    <xf numFmtId="0" fontId="8" fillId="37" borderId="3" xfId="8" applyFont="1" applyFill="1" applyBorder="1" applyAlignment="1">
      <alignment horizontal="center" vertical="center"/>
    </xf>
    <xf numFmtId="0" fontId="12" fillId="10" borderId="2" xfId="8" applyFont="1" applyFill="1" applyBorder="1" applyAlignment="1">
      <alignment horizontal="left" vertical="center" wrapText="1"/>
    </xf>
    <xf numFmtId="0" fontId="25" fillId="10" borderId="2" xfId="8" applyFont="1" applyFill="1" applyBorder="1" applyAlignment="1">
      <alignment horizontal="center" vertical="center" wrapText="1"/>
    </xf>
    <xf numFmtId="0" fontId="20" fillId="10" borderId="2" xfId="8" applyFont="1" applyFill="1" applyBorder="1" applyAlignment="1">
      <alignment horizontal="center" vertical="center" wrapText="1"/>
    </xf>
    <xf numFmtId="0" fontId="8" fillId="10" borderId="2" xfId="8" applyFont="1" applyFill="1" applyBorder="1" applyAlignment="1">
      <alignment horizontal="left" vertical="center" wrapText="1"/>
    </xf>
    <xf numFmtId="0" fontId="3" fillId="52" borderId="2" xfId="1" applyFont="1" applyFill="1" applyBorder="1" applyAlignment="1">
      <alignment horizontal="center" vertical="center"/>
    </xf>
    <xf numFmtId="0" fontId="15" fillId="38" borderId="2" xfId="8" applyFont="1" applyFill="1" applyBorder="1" applyAlignment="1">
      <alignment horizontal="left" vertical="center" wrapText="1"/>
    </xf>
    <xf numFmtId="0" fontId="15" fillId="23" borderId="2" xfId="8" applyFont="1" applyFill="1" applyBorder="1" applyAlignment="1">
      <alignment horizontal="center" vertical="center" wrapText="1"/>
    </xf>
    <xf numFmtId="0" fontId="8" fillId="53" borderId="2" xfId="8" applyFont="1" applyFill="1" applyBorder="1" applyAlignment="1">
      <alignment horizontal="center" vertical="center"/>
    </xf>
    <xf numFmtId="0" fontId="8" fillId="0" borderId="2" xfId="8" applyFont="1" applyBorder="1" applyAlignment="1">
      <alignment horizontal="center" vertical="center"/>
    </xf>
    <xf numFmtId="0" fontId="8" fillId="0" borderId="2" xfId="8" applyFont="1" applyBorder="1" applyAlignment="1">
      <alignment horizontal="left" vertical="center" wrapText="1"/>
    </xf>
    <xf numFmtId="0" fontId="21" fillId="0" borderId="2" xfId="8" applyFont="1" applyBorder="1" applyAlignment="1">
      <alignment horizontal="center" vertical="center" wrapText="1"/>
    </xf>
    <xf numFmtId="0" fontId="21" fillId="23" borderId="2" xfId="8" applyFont="1" applyFill="1" applyBorder="1" applyAlignment="1">
      <alignment horizontal="center" vertical="center" wrapText="1"/>
    </xf>
    <xf numFmtId="0" fontId="21" fillId="13" borderId="2" xfId="8" applyFont="1" applyFill="1" applyBorder="1" applyAlignment="1">
      <alignment horizontal="center" vertical="center" wrapText="1"/>
    </xf>
    <xf numFmtId="0" fontId="1" fillId="0" borderId="0" xfId="8" applyFont="1"/>
    <xf numFmtId="0" fontId="8" fillId="0" borderId="0" xfId="1" applyFont="1" applyAlignment="1">
      <alignment horizontal="left" vertical="center"/>
    </xf>
    <xf numFmtId="49" fontId="38" fillId="0" borderId="0" xfId="1" applyNumberFormat="1" applyFont="1" applyAlignment="1">
      <alignment horizontal="left"/>
    </xf>
    <xf numFmtId="0" fontId="1" fillId="0" borderId="0" xfId="1" applyAlignment="1">
      <alignment horizontal="left"/>
    </xf>
    <xf numFmtId="0" fontId="8" fillId="0" borderId="0" xfId="1" applyFont="1" applyAlignment="1">
      <alignment horizontal="center" vertical="center"/>
    </xf>
    <xf numFmtId="0" fontId="3" fillId="0" borderId="5" xfId="1" applyFont="1" applyBorder="1" applyAlignment="1">
      <alignment horizontal="center" vertical="center"/>
    </xf>
    <xf numFmtId="0" fontId="3" fillId="10" borderId="5" xfId="1" applyFont="1" applyFill="1" applyBorder="1" applyAlignment="1">
      <alignment horizontal="center" vertical="center"/>
    </xf>
    <xf numFmtId="0" fontId="3" fillId="0" borderId="3" xfId="2" applyFont="1" applyBorder="1" applyAlignment="1">
      <alignment horizontal="left"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8" fillId="37" borderId="3" xfId="8" applyFont="1" applyFill="1" applyBorder="1" applyAlignment="1">
      <alignment horizontal="center" vertical="center"/>
    </xf>
    <xf numFmtId="0" fontId="8" fillId="0" borderId="2" xfId="1" applyFont="1" applyBorder="1" applyAlignment="1">
      <alignment horizontal="left" vertical="center" wrapText="1"/>
    </xf>
    <xf numFmtId="0" fontId="8" fillId="0" borderId="2" xfId="1" applyFont="1" applyBorder="1" applyAlignment="1">
      <alignment horizontal="center" vertical="center"/>
    </xf>
    <xf numFmtId="0" fontId="48" fillId="0" borderId="0" xfId="5" applyFont="1" applyAlignment="1">
      <alignment horizontal="center" vertical="center" wrapText="1"/>
    </xf>
    <xf numFmtId="0" fontId="1" fillId="0" borderId="0" xfId="5"/>
    <xf numFmtId="0" fontId="28" fillId="2" borderId="2" xfId="5" applyFont="1" applyFill="1" applyBorder="1" applyAlignment="1">
      <alignment horizontal="center" vertical="center" wrapText="1"/>
    </xf>
    <xf numFmtId="0" fontId="48" fillId="2" borderId="2" xfId="5" applyFont="1" applyFill="1" applyBorder="1" applyAlignment="1">
      <alignment horizontal="center" vertical="center" wrapText="1"/>
    </xf>
    <xf numFmtId="0" fontId="8" fillId="36" borderId="2" xfId="5" applyFont="1" applyFill="1" applyBorder="1" applyAlignment="1">
      <alignment horizontal="center" vertical="center"/>
    </xf>
    <xf numFmtId="0" fontId="8" fillId="0" borderId="4" xfId="5" applyFont="1" applyBorder="1" applyAlignment="1">
      <alignment horizontal="center" vertical="center"/>
    </xf>
    <xf numFmtId="0" fontId="8" fillId="0" borderId="3" xfId="2" applyFont="1" applyBorder="1" applyAlignment="1">
      <alignment vertical="center" wrapText="1"/>
    </xf>
    <xf numFmtId="0" fontId="15" fillId="0" borderId="2" xfId="1" applyFont="1" applyBorder="1" applyAlignment="1">
      <alignment horizontal="left" vertical="center" wrapText="1"/>
    </xf>
    <xf numFmtId="0" fontId="30" fillId="28" borderId="2" xfId="1" applyFont="1" applyFill="1" applyBorder="1" applyAlignment="1">
      <alignment horizontal="center" vertical="center" wrapText="1"/>
    </xf>
    <xf numFmtId="0" fontId="25" fillId="13" borderId="2" xfId="1" applyFont="1" applyFill="1" applyBorder="1" applyAlignment="1">
      <alignment horizontal="center" vertical="center" wrapText="1"/>
    </xf>
    <xf numFmtId="0" fontId="31" fillId="4" borderId="2" xfId="5" applyFont="1" applyFill="1" applyBorder="1" applyAlignment="1">
      <alignment horizontal="center" vertical="center" wrapText="1"/>
    </xf>
    <xf numFmtId="0" fontId="48" fillId="0" borderId="2" xfId="5" applyFont="1" applyBorder="1" applyAlignment="1">
      <alignment horizontal="center" vertical="center" wrapText="1"/>
    </xf>
    <xf numFmtId="0" fontId="25" fillId="13" borderId="0" xfId="1" applyFont="1" applyFill="1" applyAlignment="1">
      <alignment horizontal="center" vertical="center" wrapText="1"/>
    </xf>
    <xf numFmtId="0" fontId="12" fillId="0" borderId="0" xfId="1" applyFont="1" applyAlignment="1">
      <alignment horizontal="center" vertical="center" wrapText="1"/>
    </xf>
    <xf numFmtId="0" fontId="1" fillId="0" borderId="0" xfId="5" applyAlignment="1">
      <alignment horizontal="center"/>
    </xf>
    <xf numFmtId="0" fontId="1" fillId="0" borderId="0" xfId="5" applyAlignment="1">
      <alignment horizontal="center" vertical="center"/>
    </xf>
    <xf numFmtId="0" fontId="8" fillId="0" borderId="0" xfId="5" applyFont="1" applyAlignment="1">
      <alignment horizontal="center" vertical="center"/>
    </xf>
    <xf numFmtId="0" fontId="8" fillId="0" borderId="0" xfId="5" applyFont="1" applyAlignment="1">
      <alignment horizontal="left" vertical="center"/>
    </xf>
    <xf numFmtId="0" fontId="1" fillId="0" borderId="0" xfId="5" applyAlignment="1">
      <alignment horizontal="left" vertical="center"/>
    </xf>
    <xf numFmtId="49" fontId="38" fillId="0" borderId="0" xfId="5" applyNumberFormat="1" applyFont="1"/>
    <xf numFmtId="49" fontId="38" fillId="0" borderId="0" xfId="5" applyNumberFormat="1" applyFont="1" applyAlignment="1">
      <alignment horizontal="center" vertical="center"/>
    </xf>
    <xf numFmtId="49" fontId="38" fillId="0" borderId="0" xfId="5" applyNumberFormat="1" applyFont="1" applyAlignment="1">
      <alignment horizontal="left" vertical="center"/>
    </xf>
    <xf numFmtId="0" fontId="1" fillId="0" borderId="0" xfId="5" applyFont="1"/>
    <xf numFmtId="0" fontId="8" fillId="29" borderId="3" xfId="5" applyFont="1" applyFill="1" applyBorder="1" applyAlignment="1">
      <alignment horizontal="center" vertical="center"/>
    </xf>
    <xf numFmtId="0" fontId="21" fillId="0" borderId="2" xfId="5" applyFont="1" applyBorder="1" applyAlignment="1">
      <alignment horizontal="center" vertical="center" wrapText="1"/>
    </xf>
    <xf numFmtId="0" fontId="31" fillId="28" borderId="2" xfId="5" applyFont="1" applyFill="1" applyBorder="1" applyAlignment="1">
      <alignment horizontal="center" vertical="center" wrapText="1"/>
    </xf>
    <xf numFmtId="0" fontId="31" fillId="8" borderId="2" xfId="5" applyFont="1" applyFill="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horizontal="left" vertical="center" wrapText="1"/>
    </xf>
    <xf numFmtId="0" fontId="8" fillId="0" borderId="2" xfId="5" applyFont="1" applyBorder="1" applyAlignment="1">
      <alignment vertical="center" wrapText="1"/>
    </xf>
    <xf numFmtId="0" fontId="1" fillId="0" borderId="0" xfId="5" applyFont="1" applyAlignment="1">
      <alignment vertical="center"/>
    </xf>
    <xf numFmtId="0" fontId="21" fillId="0" borderId="2" xfId="5" applyFont="1" applyFill="1" applyBorder="1" applyAlignment="1">
      <alignment horizontal="center" vertical="center" wrapText="1"/>
    </xf>
    <xf numFmtId="0" fontId="31" fillId="0" borderId="2" xfId="5" applyFont="1" applyFill="1" applyBorder="1" applyAlignment="1">
      <alignment horizontal="left" vertical="center" wrapText="1"/>
    </xf>
    <xf numFmtId="0" fontId="31" fillId="28" borderId="2" xfId="5" applyFont="1" applyFill="1" applyBorder="1" applyAlignment="1">
      <alignment horizontal="center" vertical="top" wrapText="1"/>
    </xf>
    <xf numFmtId="0" fontId="21" fillId="33" borderId="2" xfId="5" applyFont="1" applyFill="1" applyBorder="1" applyAlignment="1">
      <alignment horizontal="center" vertical="center" wrapText="1"/>
    </xf>
    <xf numFmtId="0" fontId="20" fillId="10" borderId="2" xfId="0" applyFont="1" applyFill="1" applyBorder="1" applyAlignment="1">
      <alignment horizontal="left" vertical="center" wrapText="1"/>
    </xf>
    <xf numFmtId="0" fontId="15" fillId="28"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8" fillId="0" borderId="3" xfId="5" applyFont="1" applyFill="1" applyBorder="1" applyAlignment="1">
      <alignment horizontal="center" vertical="center"/>
    </xf>
    <xf numFmtId="0" fontId="8" fillId="0" borderId="3" xfId="0" applyFont="1" applyBorder="1" applyAlignment="1">
      <alignment vertical="center" wrapText="1"/>
    </xf>
    <xf numFmtId="0" fontId="8" fillId="0" borderId="2" xfId="5" applyFont="1" applyFill="1" applyBorder="1" applyAlignment="1">
      <alignment horizontal="center" vertical="center"/>
    </xf>
    <xf numFmtId="0" fontId="8" fillId="0" borderId="2" xfId="5" applyFont="1" applyFill="1" applyBorder="1" applyAlignment="1">
      <alignment horizontal="left" vertical="center" wrapText="1"/>
    </xf>
    <xf numFmtId="0" fontId="12" fillId="0" borderId="2" xfId="5" applyFont="1" applyFill="1" applyBorder="1" applyAlignment="1">
      <alignment horizontal="center" vertical="center" wrapText="1"/>
    </xf>
    <xf numFmtId="0" fontId="15" fillId="0" borderId="2" xfId="5" applyFont="1" applyFill="1" applyBorder="1" applyAlignment="1">
      <alignment horizontal="left" vertical="center" wrapText="1"/>
    </xf>
    <xf numFmtId="0" fontId="15" fillId="28" borderId="2" xfId="5" applyFont="1" applyFill="1" applyBorder="1" applyAlignment="1">
      <alignment horizontal="center" vertical="center" wrapText="1"/>
    </xf>
    <xf numFmtId="0" fontId="15" fillId="30" borderId="2" xfId="5" applyFont="1" applyFill="1" applyBorder="1" applyAlignment="1">
      <alignment horizontal="center" vertical="center" wrapText="1"/>
    </xf>
    <xf numFmtId="0" fontId="8" fillId="0" borderId="5" xfId="5" applyFont="1" applyFill="1" applyBorder="1" applyAlignment="1">
      <alignment horizontal="center" vertical="center"/>
    </xf>
    <xf numFmtId="0" fontId="8" fillId="0" borderId="5" xfId="5" applyFont="1" applyFill="1" applyBorder="1" applyAlignment="1">
      <alignment horizontal="left" vertical="center" wrapText="1"/>
    </xf>
    <xf numFmtId="0" fontId="8" fillId="0" borderId="5" xfId="5" applyFont="1" applyBorder="1" applyAlignment="1">
      <alignment horizontal="center" vertical="center"/>
    </xf>
    <xf numFmtId="0" fontId="8" fillId="0" borderId="3" xfId="5" applyFont="1" applyFill="1" applyBorder="1" applyAlignment="1">
      <alignment vertical="center" wrapText="1"/>
    </xf>
    <xf numFmtId="0" fontId="8" fillId="29" borderId="3" xfId="5" applyFont="1" applyFill="1" applyBorder="1" applyAlignment="1">
      <alignment vertical="center"/>
    </xf>
    <xf numFmtId="0" fontId="21" fillId="0" borderId="3" xfId="5" applyFont="1" applyFill="1" applyBorder="1" applyAlignment="1">
      <alignment horizontal="center" vertical="center" wrapText="1"/>
    </xf>
    <xf numFmtId="0" fontId="31" fillId="0" borderId="3" xfId="5" applyFont="1" applyFill="1" applyBorder="1" applyAlignment="1">
      <alignment horizontal="left" vertical="center" wrapText="1"/>
    </xf>
    <xf numFmtId="0" fontId="31" fillId="28" borderId="3" xfId="5" applyFont="1" applyFill="1" applyBorder="1" applyAlignment="1">
      <alignment horizontal="center" vertical="center" wrapText="1"/>
    </xf>
    <xf numFmtId="0" fontId="31" fillId="8" borderId="3" xfId="5" applyFont="1" applyFill="1" applyBorder="1" applyAlignment="1">
      <alignment horizontal="center" vertical="center" wrapText="1"/>
    </xf>
    <xf numFmtId="0" fontId="8" fillId="29" borderId="2" xfId="5"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3" xfId="0" applyFont="1" applyFill="1" applyBorder="1" applyAlignment="1">
      <alignment vertical="center" wrapText="1"/>
    </xf>
    <xf numFmtId="0" fontId="3" fillId="0" borderId="2" xfId="0"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8" fillId="0" borderId="2" xfId="2" applyFont="1" applyBorder="1" applyAlignment="1">
      <alignment horizontal="center" vertical="center"/>
    </xf>
    <xf numFmtId="0" fontId="21" fillId="30" borderId="2" xfId="0" applyFont="1" applyFill="1" applyBorder="1" applyAlignment="1">
      <alignment horizontal="center" vertical="center" wrapText="1"/>
    </xf>
    <xf numFmtId="0" fontId="49" fillId="0" borderId="2" xfId="0" applyFont="1" applyBorder="1" applyAlignment="1">
      <alignment horizontal="center" vertical="center" wrapText="1"/>
    </xf>
    <xf numFmtId="0" fontId="35" fillId="0" borderId="0" xfId="0" applyFont="1"/>
    <xf numFmtId="0" fontId="8" fillId="0" borderId="3" xfId="2" applyFont="1" applyFill="1" applyBorder="1" applyAlignment="1">
      <alignment horizontal="center" vertical="center"/>
    </xf>
    <xf numFmtId="0" fontId="12" fillId="0" borderId="3" xfId="0" applyFont="1" applyFill="1" applyBorder="1" applyAlignment="1">
      <alignment vertical="center" wrapText="1"/>
    </xf>
    <xf numFmtId="0" fontId="3" fillId="0" borderId="2" xfId="2" applyFont="1" applyFill="1" applyBorder="1" applyAlignment="1">
      <alignment horizontal="center" vertical="center"/>
    </xf>
    <xf numFmtId="0" fontId="3" fillId="0" borderId="2" xfId="2" applyFont="1" applyFill="1" applyBorder="1" applyAlignment="1">
      <alignment horizontal="center" vertical="center" wrapText="1"/>
    </xf>
    <xf numFmtId="0" fontId="4" fillId="0" borderId="2" xfId="2" applyFont="1" applyFill="1" applyBorder="1" applyAlignment="1">
      <alignment horizontal="left" vertical="center" wrapText="1"/>
    </xf>
    <xf numFmtId="0" fontId="3" fillId="0" borderId="3" xfId="2" applyFont="1" applyFill="1" applyBorder="1" applyAlignment="1">
      <alignment horizontal="center" vertical="center"/>
    </xf>
    <xf numFmtId="0" fontId="30" fillId="29" borderId="2" xfId="0" applyFont="1" applyFill="1" applyBorder="1" applyAlignment="1">
      <alignment horizontal="center" vertical="center"/>
    </xf>
    <xf numFmtId="0" fontId="12" fillId="0" borderId="2" xfId="0" applyFont="1" applyBorder="1" applyAlignment="1">
      <alignment horizontal="left" vertical="center" wrapText="1"/>
    </xf>
    <xf numFmtId="0" fontId="37" fillId="30" borderId="2" xfId="0" applyFont="1" applyFill="1" applyBorder="1" applyAlignment="1">
      <alignment horizontal="center" vertical="center" wrapText="1"/>
    </xf>
    <xf numFmtId="0" fontId="8" fillId="0" borderId="5" xfId="5" applyFont="1" applyFill="1" applyBorder="1" applyAlignment="1">
      <alignment vertical="center"/>
    </xf>
    <xf numFmtId="0" fontId="31" fillId="0" borderId="2" xfId="0" applyFont="1" applyFill="1" applyBorder="1" applyAlignment="1">
      <alignment horizontal="left" vertical="center" wrapText="1"/>
    </xf>
    <xf numFmtId="0" fontId="8" fillId="36" borderId="3" xfId="5" applyFont="1" applyFill="1" applyBorder="1" applyAlignment="1">
      <alignment vertical="center"/>
    </xf>
    <xf numFmtId="0" fontId="21" fillId="0" borderId="2" xfId="8" applyFont="1" applyFill="1" applyBorder="1" applyAlignment="1">
      <alignment horizontal="center" vertical="center" wrapText="1"/>
    </xf>
    <xf numFmtId="0" fontId="31" fillId="0" borderId="2" xfId="8" applyFont="1" applyFill="1" applyBorder="1" applyAlignment="1">
      <alignment horizontal="left" vertical="center" wrapText="1"/>
    </xf>
    <xf numFmtId="0" fontId="3" fillId="0" borderId="3" xfId="5" applyFont="1" applyFill="1" applyBorder="1" applyAlignment="1">
      <alignment horizontal="center" vertical="center"/>
    </xf>
    <xf numFmtId="0" fontId="3" fillId="0" borderId="5" xfId="5" applyFont="1" applyFill="1" applyBorder="1" applyAlignment="1">
      <alignment horizontal="center" vertical="center"/>
    </xf>
    <xf numFmtId="0" fontId="8" fillId="36" borderId="3" xfId="5" applyFont="1" applyFill="1" applyBorder="1" applyAlignment="1">
      <alignment horizontal="center" vertical="center"/>
    </xf>
    <xf numFmtId="0" fontId="8" fillId="0" borderId="3" xfId="9" applyFont="1" applyFill="1" applyBorder="1" applyAlignment="1">
      <alignment vertical="center" wrapText="1"/>
    </xf>
    <xf numFmtId="0" fontId="21" fillId="0" borderId="2" xfId="9" applyFont="1" applyFill="1" applyBorder="1" applyAlignment="1">
      <alignment horizontal="center" vertical="center" wrapText="1"/>
    </xf>
    <xf numFmtId="0" fontId="31" fillId="0" borderId="2" xfId="9"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8" fillId="37" borderId="3" xfId="5" applyFont="1" applyFill="1" applyBorder="1" applyAlignment="1">
      <alignment horizontal="center" vertical="center"/>
    </xf>
    <xf numFmtId="0" fontId="8" fillId="37" borderId="3" xfId="2" applyFont="1" applyFill="1" applyBorder="1" applyAlignment="1">
      <alignment vertical="center"/>
    </xf>
    <xf numFmtId="0" fontId="8" fillId="0" borderId="5" xfId="2" applyFont="1" applyBorder="1" applyAlignment="1">
      <alignment vertical="center" wrapText="1"/>
    </xf>
    <xf numFmtId="0" fontId="21" fillId="0" borderId="2" xfId="2" applyFont="1" applyBorder="1" applyAlignment="1">
      <alignment horizontal="center" vertical="center" wrapText="1"/>
    </xf>
    <xf numFmtId="0" fontId="31" fillId="28" borderId="2" xfId="2" applyFont="1" applyFill="1" applyBorder="1" applyAlignment="1">
      <alignment horizontal="center" vertical="center" wrapText="1"/>
    </xf>
    <xf numFmtId="0" fontId="48" fillId="0" borderId="2" xfId="2" applyFont="1" applyBorder="1" applyAlignment="1">
      <alignment horizontal="center" vertical="center" wrapText="1"/>
    </xf>
    <xf numFmtId="0" fontId="1" fillId="0" borderId="0" xfId="2" applyFont="1"/>
    <xf numFmtId="0" fontId="31" fillId="8" borderId="2" xfId="5" applyFont="1" applyFill="1" applyBorder="1" applyAlignment="1">
      <alignment horizontal="center" vertical="top" wrapText="1"/>
    </xf>
    <xf numFmtId="165" fontId="31" fillId="28" borderId="2" xfId="5" applyNumberFormat="1" applyFont="1" applyFill="1" applyBorder="1" applyAlignment="1">
      <alignment horizontal="center" vertical="center" wrapText="1"/>
    </xf>
    <xf numFmtId="0" fontId="48" fillId="0" borderId="2" xfId="0" applyFont="1" applyBorder="1" applyAlignment="1">
      <alignment horizontal="center" vertical="center" wrapText="1"/>
    </xf>
    <xf numFmtId="0" fontId="8" fillId="0" borderId="0" xfId="0" applyFont="1" applyAlignment="1">
      <alignment horizontal="center" vertical="center"/>
    </xf>
    <xf numFmtId="0" fontId="1" fillId="0" borderId="0" xfId="5" applyFont="1" applyAlignment="1">
      <alignment horizontal="center"/>
    </xf>
    <xf numFmtId="0" fontId="1" fillId="0" borderId="0" xfId="5" applyFont="1" applyAlignment="1">
      <alignment horizontal="left"/>
    </xf>
    <xf numFmtId="49" fontId="38" fillId="0" borderId="0" xfId="5" applyNumberFormat="1" applyFont="1" applyAlignment="1">
      <alignment horizontal="center"/>
    </xf>
    <xf numFmtId="49" fontId="38" fillId="0" borderId="0" xfId="5" applyNumberFormat="1" applyFont="1" applyAlignment="1">
      <alignment horizontal="left"/>
    </xf>
    <xf numFmtId="0" fontId="6" fillId="0" borderId="0" xfId="2" applyFont="1" applyAlignment="1">
      <alignment horizontal="center" vertical="center"/>
    </xf>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6" fillId="0" borderId="12" xfId="2" applyFont="1" applyBorder="1" applyAlignment="1">
      <alignment horizontal="center" vertical="center"/>
    </xf>
    <xf numFmtId="0" fontId="3" fillId="3" borderId="3" xfId="2" applyFont="1" applyFill="1" applyBorder="1" applyAlignment="1">
      <alignment vertical="center"/>
    </xf>
    <xf numFmtId="0" fontId="4" fillId="4" borderId="11" xfId="2" applyFont="1" applyFill="1" applyBorder="1" applyAlignment="1">
      <alignment horizontal="center" vertical="center" wrapText="1"/>
    </xf>
    <xf numFmtId="0" fontId="4" fillId="50" borderId="2" xfId="2" applyFont="1" applyFill="1" applyBorder="1" applyAlignment="1">
      <alignment horizontal="center" vertical="center" wrapText="1"/>
    </xf>
    <xf numFmtId="0" fontId="3" fillId="3" borderId="4" xfId="2" applyFont="1" applyFill="1" applyBorder="1" applyAlignment="1">
      <alignment vertical="center"/>
    </xf>
    <xf numFmtId="0" fontId="5" fillId="50" borderId="2" xfId="2" applyFont="1" applyFill="1" applyBorder="1" applyAlignment="1">
      <alignment horizontal="center" vertical="center" wrapText="1"/>
    </xf>
    <xf numFmtId="0" fontId="4" fillId="8" borderId="11" xfId="2" applyFont="1" applyFill="1" applyBorder="1" applyAlignment="1">
      <alignment horizontal="center" vertical="center" wrapText="1"/>
    </xf>
    <xf numFmtId="0" fontId="4" fillId="9" borderId="2" xfId="2" applyFont="1" applyFill="1" applyBorder="1" applyAlignment="1">
      <alignment horizontal="center" vertical="center" wrapText="1"/>
    </xf>
    <xf numFmtId="0" fontId="15" fillId="0" borderId="2" xfId="2" applyFont="1" applyBorder="1" applyAlignment="1">
      <alignment horizontal="left" vertical="center" wrapText="1"/>
    </xf>
    <xf numFmtId="0" fontId="4" fillId="10" borderId="11" xfId="2" applyFont="1" applyFill="1" applyBorder="1" applyAlignment="1">
      <alignment horizontal="center" vertical="center" wrapText="1"/>
    </xf>
    <xf numFmtId="0" fontId="6" fillId="0" borderId="12" xfId="2" applyFont="1" applyBorder="1" applyAlignment="1">
      <alignment horizontal="center" vertical="center" wrapText="1"/>
    </xf>
    <xf numFmtId="0" fontId="10" fillId="0" borderId="2" xfId="1" applyFont="1" applyBorder="1" applyAlignment="1">
      <alignment horizontal="left" vertical="center" wrapText="1"/>
    </xf>
    <xf numFmtId="0" fontId="4" fillId="54" borderId="2" xfId="2" applyFont="1" applyFill="1" applyBorder="1" applyAlignment="1">
      <alignment horizontal="center" vertical="center" wrapText="1"/>
    </xf>
    <xf numFmtId="0" fontId="4" fillId="0" borderId="2" xfId="5" applyFont="1" applyBorder="1" applyAlignment="1">
      <alignment horizontal="center" vertical="center" wrapText="1"/>
    </xf>
    <xf numFmtId="0" fontId="4" fillId="5" borderId="2" xfId="2" applyFont="1" applyFill="1" applyBorder="1" applyAlignment="1">
      <alignment horizontal="center" vertical="center" wrapText="1"/>
    </xf>
    <xf numFmtId="0" fontId="49" fillId="0" borderId="12" xfId="5" applyFont="1" applyBorder="1" applyAlignment="1">
      <alignment horizontal="center" vertical="center" wrapText="1"/>
    </xf>
    <xf numFmtId="0" fontId="8" fillId="0" borderId="2" xfId="2" applyFont="1" applyBorder="1" applyAlignment="1">
      <alignment vertical="center" wrapText="1"/>
    </xf>
    <xf numFmtId="0" fontId="30" fillId="13" borderId="2" xfId="0" applyFont="1" applyFill="1" applyBorder="1" applyAlignment="1">
      <alignment horizontal="center" vertical="center" wrapText="1"/>
    </xf>
    <xf numFmtId="0" fontId="3" fillId="11" borderId="3" xfId="2" applyFont="1" applyFill="1" applyBorder="1" applyAlignment="1">
      <alignment vertical="center"/>
    </xf>
    <xf numFmtId="0" fontId="3" fillId="11" borderId="4" xfId="2" applyFont="1" applyFill="1" applyBorder="1" applyAlignment="1">
      <alignment vertical="center"/>
    </xf>
    <xf numFmtId="0" fontId="3" fillId="13" borderId="11" xfId="2" applyFont="1" applyFill="1" applyBorder="1" applyAlignment="1">
      <alignment horizontal="center" vertical="center" wrapText="1"/>
    </xf>
    <xf numFmtId="0" fontId="3" fillId="11" borderId="4" xfId="2" applyFont="1" applyFill="1" applyBorder="1" applyAlignment="1">
      <alignment horizontal="center" vertical="center"/>
    </xf>
    <xf numFmtId="0" fontId="4" fillId="55" borderId="2" xfId="2" applyFont="1" applyFill="1" applyBorder="1" applyAlignment="1">
      <alignment horizontal="center" vertical="center" wrapText="1"/>
    </xf>
    <xf numFmtId="0" fontId="9" fillId="0" borderId="12" xfId="1" applyFont="1" applyBorder="1" applyAlignment="1">
      <alignment horizontal="center" vertical="center" wrapText="1"/>
    </xf>
    <xf numFmtId="0" fontId="15" fillId="26" borderId="2" xfId="1" applyFont="1" applyFill="1" applyBorder="1" applyAlignment="1">
      <alignment horizontal="center" vertical="center" wrapText="1"/>
    </xf>
    <xf numFmtId="0" fontId="8" fillId="0" borderId="5" xfId="1" applyFont="1" applyBorder="1" applyAlignment="1">
      <alignment vertical="center" wrapText="1"/>
    </xf>
    <xf numFmtId="0" fontId="15" fillId="0" borderId="2" xfId="1" applyFont="1" applyBorder="1" applyAlignment="1">
      <alignment horizontal="center" vertical="center" wrapText="1"/>
    </xf>
    <xf numFmtId="0" fontId="9" fillId="0" borderId="12" xfId="1" applyFont="1" applyBorder="1" applyAlignment="1">
      <alignment horizontal="center" vertical="center"/>
    </xf>
    <xf numFmtId="0" fontId="3" fillId="10" borderId="5" xfId="2" applyFont="1" applyFill="1" applyBorder="1" applyAlignment="1">
      <alignment horizontal="center" vertical="center"/>
    </xf>
    <xf numFmtId="0" fontId="15" fillId="0" borderId="2" xfId="0" applyFont="1" applyFill="1" applyBorder="1" applyAlignment="1">
      <alignment horizontal="center" vertical="center" wrapText="1"/>
    </xf>
    <xf numFmtId="0" fontId="8" fillId="10" borderId="4" xfId="1" applyFont="1" applyFill="1" applyBorder="1" applyAlignment="1">
      <alignment horizontal="center" vertical="center" wrapText="1"/>
    </xf>
    <xf numFmtId="0" fontId="3" fillId="14" borderId="3" xfId="2" applyFont="1" applyFill="1" applyBorder="1" applyAlignment="1">
      <alignment vertical="center"/>
    </xf>
    <xf numFmtId="0" fontId="3" fillId="0" borderId="2" xfId="2" applyFont="1" applyBorder="1" applyAlignment="1">
      <alignment horizontal="left" vertical="center" wrapText="1"/>
    </xf>
    <xf numFmtId="0" fontId="3" fillId="14" borderId="4" xfId="2" applyFont="1" applyFill="1" applyBorder="1" applyAlignment="1">
      <alignment horizontal="center" vertical="center"/>
    </xf>
    <xf numFmtId="0" fontId="3" fillId="0" borderId="3" xfId="2" applyFont="1" applyBorder="1" applyAlignment="1">
      <alignment horizontal="center" vertical="center"/>
    </xf>
    <xf numFmtId="0" fontId="3" fillId="14" borderId="3" xfId="2" applyFont="1" applyFill="1" applyBorder="1" applyAlignment="1">
      <alignment horizontal="center" vertical="center"/>
    </xf>
    <xf numFmtId="0" fontId="3" fillId="14" borderId="2" xfId="2" applyFont="1" applyFill="1" applyBorder="1" applyAlignment="1">
      <alignment horizontal="center" vertical="center"/>
    </xf>
    <xf numFmtId="0" fontId="3" fillId="14" borderId="5" xfId="2" applyFont="1" applyFill="1" applyBorder="1" applyAlignment="1">
      <alignment horizontal="center" vertical="center"/>
    </xf>
    <xf numFmtId="0" fontId="3" fillId="16" borderId="3" xfId="2" applyFont="1" applyFill="1" applyBorder="1" applyAlignment="1">
      <alignment vertical="center"/>
    </xf>
    <xf numFmtId="0" fontId="3" fillId="17" borderId="2" xfId="2" applyFont="1" applyFill="1" applyBorder="1" applyAlignment="1">
      <alignment horizontal="center" vertical="center"/>
    </xf>
    <xf numFmtId="0" fontId="3" fillId="19" borderId="3" xfId="2" applyFont="1" applyFill="1" applyBorder="1" applyAlignment="1">
      <alignment vertical="center"/>
    </xf>
    <xf numFmtId="0" fontId="3" fillId="19" borderId="2" xfId="2" applyFont="1" applyFill="1" applyBorder="1" applyAlignment="1">
      <alignment horizontal="center" vertical="center"/>
    </xf>
    <xf numFmtId="0" fontId="5" fillId="54" borderId="2" xfId="2" applyFont="1" applyFill="1" applyBorder="1" applyAlignment="1">
      <alignment horizontal="center" vertical="center" wrapText="1"/>
    </xf>
    <xf numFmtId="0" fontId="3" fillId="20" borderId="3" xfId="2" applyFont="1" applyFill="1" applyBorder="1" applyAlignment="1">
      <alignment vertical="center"/>
    </xf>
    <xf numFmtId="0" fontId="4" fillId="17" borderId="2" xfId="2" applyFont="1" applyFill="1" applyBorder="1" applyAlignment="1">
      <alignment horizontal="center" vertical="center" wrapText="1"/>
    </xf>
    <xf numFmtId="0" fontId="3" fillId="20" borderId="2" xfId="2" applyFont="1" applyFill="1" applyBorder="1" applyAlignment="1">
      <alignment horizontal="center" vertical="center"/>
    </xf>
    <xf numFmtId="0" fontId="8" fillId="56" borderId="3" xfId="1" applyFont="1" applyFill="1" applyBorder="1" applyAlignment="1">
      <alignment vertical="center" wrapText="1"/>
    </xf>
    <xf numFmtId="0" fontId="20" fillId="0" borderId="2" xfId="1" applyFont="1" applyBorder="1" applyAlignment="1">
      <alignment horizontal="center" vertical="center" wrapText="1"/>
    </xf>
    <xf numFmtId="0" fontId="3" fillId="0" borderId="0" xfId="2" applyFont="1" applyAlignment="1">
      <alignment horizontal="center" vertical="center"/>
    </xf>
    <xf numFmtId="0" fontId="50" fillId="0" borderId="0" xfId="1" applyFont="1"/>
    <xf numFmtId="0" fontId="12" fillId="0" borderId="0" xfId="1" applyFont="1" applyAlignment="1">
      <alignment horizontal="center" vertical="center"/>
    </xf>
    <xf numFmtId="0" fontId="5" fillId="0" borderId="0" xfId="1" applyFont="1" applyAlignment="1">
      <alignment horizontal="center" vertical="center"/>
    </xf>
    <xf numFmtId="49" fontId="20" fillId="0" borderId="0" xfId="2" applyNumberFormat="1" applyFont="1"/>
    <xf numFmtId="0" fontId="5" fillId="57" borderId="2" xfId="0" applyFont="1" applyFill="1" applyBorder="1" applyAlignment="1">
      <alignment horizontal="center" vertical="center" wrapText="1"/>
    </xf>
    <xf numFmtId="0" fontId="0" fillId="0" borderId="0" xfId="0" applyAlignment="1">
      <alignment wrapText="1"/>
    </xf>
    <xf numFmtId="0" fontId="8" fillId="4" borderId="6" xfId="8" applyFont="1" applyFill="1" applyBorder="1" applyAlignment="1">
      <alignment horizontal="center" vertical="center"/>
    </xf>
    <xf numFmtId="0" fontId="12" fillId="0" borderId="2" xfId="6" applyFont="1" applyBorder="1" applyAlignment="1">
      <alignment horizontal="center" vertical="center"/>
    </xf>
    <xf numFmtId="0" fontId="5" fillId="35" borderId="2" xfId="8" applyFont="1" applyFill="1" applyBorder="1" applyAlignment="1">
      <alignment horizontal="center" vertical="center" wrapText="1"/>
    </xf>
    <xf numFmtId="0" fontId="0" fillId="0" borderId="0" xfId="0" applyAlignment="1">
      <alignment horizontal="center" vertical="center"/>
    </xf>
    <xf numFmtId="0" fontId="12" fillId="23" borderId="2" xfId="8" applyFont="1" applyFill="1" applyBorder="1" applyAlignment="1">
      <alignment horizontal="center" vertical="center" wrapText="1"/>
    </xf>
    <xf numFmtId="0" fontId="12" fillId="28" borderId="2" xfId="0" applyFont="1" applyFill="1" applyBorder="1" applyAlignment="1">
      <alignment horizontal="center" vertical="center" wrapText="1"/>
    </xf>
    <xf numFmtId="0" fontId="5" fillId="35" borderId="2" xfId="0" applyFont="1" applyFill="1" applyBorder="1" applyAlignment="1">
      <alignment horizontal="center" vertical="center" wrapText="1"/>
    </xf>
    <xf numFmtId="0" fontId="12" fillId="0" borderId="2" xfId="8" applyFont="1" applyFill="1" applyBorder="1" applyAlignment="1">
      <alignment horizontal="center" vertical="center" wrapText="1"/>
    </xf>
    <xf numFmtId="0" fontId="15" fillId="0" borderId="2" xfId="8" applyFont="1" applyFill="1" applyBorder="1" applyAlignment="1">
      <alignment horizontal="left" vertical="center" wrapText="1"/>
    </xf>
    <xf numFmtId="0" fontId="12" fillId="35" borderId="2" xfId="8" applyFont="1" applyFill="1" applyBorder="1" applyAlignment="1">
      <alignment horizontal="center" vertical="center" wrapText="1"/>
    </xf>
    <xf numFmtId="0" fontId="51" fillId="10" borderId="2" xfId="8" applyFont="1" applyFill="1" applyBorder="1" applyAlignment="1">
      <alignment horizontal="center" vertical="center"/>
    </xf>
    <xf numFmtId="0" fontId="52" fillId="0" borderId="2" xfId="8" applyFont="1" applyFill="1" applyBorder="1" applyAlignment="1">
      <alignment horizontal="center" vertical="center"/>
    </xf>
    <xf numFmtId="0" fontId="3" fillId="0" borderId="2" xfId="8" applyFont="1" applyFill="1" applyBorder="1" applyAlignment="1">
      <alignment horizontal="left" vertical="center" wrapText="1"/>
    </xf>
    <xf numFmtId="0" fontId="3" fillId="0" borderId="2" xfId="8" applyFont="1" applyFill="1" applyBorder="1" applyAlignment="1">
      <alignment horizontal="center" vertical="center" wrapText="1"/>
    </xf>
    <xf numFmtId="0" fontId="4" fillId="0" borderId="2" xfId="8" applyFont="1" applyFill="1" applyBorder="1" applyAlignment="1">
      <alignment horizontal="left" vertical="center" wrapText="1"/>
    </xf>
    <xf numFmtId="0" fontId="3" fillId="28" borderId="2" xfId="8" applyFont="1" applyFill="1" applyBorder="1" applyAlignment="1">
      <alignment horizontal="center" vertical="center" wrapText="1"/>
    </xf>
    <xf numFmtId="0" fontId="3" fillId="32" borderId="2" xfId="8" applyFont="1" applyFill="1" applyBorder="1" applyAlignment="1">
      <alignment horizontal="center" vertical="center" wrapText="1"/>
    </xf>
    <xf numFmtId="0" fontId="53" fillId="10" borderId="2" xfId="0" applyFont="1" applyFill="1" applyBorder="1" applyAlignment="1">
      <alignment vertical="center"/>
    </xf>
    <xf numFmtId="0" fontId="54" fillId="0" borderId="2" xfId="0" applyFont="1" applyBorder="1" applyAlignment="1">
      <alignment vertical="center"/>
    </xf>
    <xf numFmtId="0" fontId="55" fillId="0" borderId="2" xfId="0" applyFont="1" applyBorder="1" applyAlignment="1">
      <alignment wrapText="1"/>
    </xf>
    <xf numFmtId="0" fontId="0" fillId="0" borderId="2" xfId="0" applyBorder="1"/>
    <xf numFmtId="0" fontId="56" fillId="0" borderId="2" xfId="0" applyFont="1" applyBorder="1" applyAlignment="1">
      <alignment wrapText="1"/>
    </xf>
    <xf numFmtId="0" fontId="57" fillId="32" borderId="2" xfId="0" applyFont="1" applyFill="1" applyBorder="1" applyAlignment="1">
      <alignment vertical="center"/>
    </xf>
    <xf numFmtId="167" fontId="58" fillId="28" borderId="2" xfId="0" applyNumberFormat="1" applyFont="1" applyFill="1" applyBorder="1" applyAlignment="1">
      <alignment vertical="center"/>
    </xf>
    <xf numFmtId="0" fontId="54" fillId="32" borderId="2" xfId="0" applyFont="1" applyFill="1" applyBorder="1" applyAlignment="1">
      <alignment vertical="center"/>
    </xf>
    <xf numFmtId="0" fontId="53" fillId="10" borderId="2" xfId="0" applyFont="1" applyFill="1" applyBorder="1" applyAlignment="1">
      <alignment vertical="center" wrapText="1"/>
    </xf>
    <xf numFmtId="0" fontId="56" fillId="0" borderId="2" xfId="0" applyFont="1" applyBorder="1"/>
    <xf numFmtId="0" fontId="54" fillId="28" borderId="2" xfId="0" applyFont="1" applyFill="1" applyBorder="1" applyAlignment="1">
      <alignment vertical="center"/>
    </xf>
    <xf numFmtId="0" fontId="52" fillId="28" borderId="2" xfId="8" applyFont="1" applyFill="1" applyBorder="1" applyAlignment="1">
      <alignment horizontal="center" vertical="center" wrapText="1"/>
    </xf>
    <xf numFmtId="0" fontId="54" fillId="0" borderId="2" xfId="0" applyFont="1" applyBorder="1" applyAlignment="1">
      <alignment horizontal="center" vertical="center"/>
    </xf>
    <xf numFmtId="0" fontId="59" fillId="0" borderId="0" xfId="0" applyFont="1"/>
    <xf numFmtId="0" fontId="3" fillId="10" borderId="5" xfId="1" applyFont="1" applyFill="1" applyBorder="1" applyAlignment="1">
      <alignment horizontal="center" vertical="center"/>
    </xf>
    <xf numFmtId="0" fontId="8" fillId="0" borderId="0" xfId="1" applyFont="1" applyAlignment="1">
      <alignment horizontal="center" vertical="center"/>
    </xf>
    <xf numFmtId="0" fontId="8" fillId="0" borderId="2" xfId="1" applyFont="1" applyBorder="1" applyAlignment="1">
      <alignment horizontal="left" vertical="center" wrapText="1"/>
    </xf>
    <xf numFmtId="0" fontId="28" fillId="2" borderId="2" xfId="1" applyFont="1" applyFill="1" applyBorder="1" applyAlignment="1">
      <alignment horizontal="center" vertical="center" wrapText="1"/>
    </xf>
    <xf numFmtId="0" fontId="3" fillId="10" borderId="5" xfId="8" applyFont="1" applyFill="1" applyBorder="1" applyAlignment="1">
      <alignment horizontal="center" vertical="center"/>
    </xf>
    <xf numFmtId="0" fontId="8" fillId="10" borderId="5" xfId="8" applyFont="1" applyFill="1" applyBorder="1" applyAlignment="1">
      <alignment horizontal="left" vertical="center" wrapText="1"/>
    </xf>
    <xf numFmtId="0" fontId="3" fillId="0" borderId="5" xfId="8" applyFont="1" applyBorder="1" applyAlignment="1">
      <alignment horizontal="center" vertical="center"/>
    </xf>
    <xf numFmtId="0" fontId="8" fillId="0" borderId="2" xfId="5" applyFont="1" applyBorder="1" applyAlignment="1">
      <alignment horizontal="left" vertical="center" wrapText="1"/>
    </xf>
    <xf numFmtId="0" fontId="45" fillId="0" borderId="0" xfId="1" applyFont="1" applyAlignment="1">
      <alignment vertical="center" wrapText="1"/>
    </xf>
    <xf numFmtId="164" fontId="28" fillId="0" borderId="0" xfId="5" applyNumberFormat="1" applyFont="1" applyAlignment="1">
      <alignment horizontal="center" vertical="center"/>
    </xf>
    <xf numFmtId="0" fontId="36" fillId="0" borderId="0" xfId="1" applyFont="1" applyAlignment="1">
      <alignment horizontal="center" vertical="center" wrapText="1"/>
    </xf>
    <xf numFmtId="0" fontId="8" fillId="0" borderId="0" xfId="1" applyFont="1" applyAlignment="1">
      <alignment horizontal="left" vertical="center" wrapText="1"/>
    </xf>
    <xf numFmtId="0" fontId="31" fillId="0" borderId="0" xfId="1" applyFont="1" applyAlignment="1">
      <alignment horizontal="center" vertical="center" wrapText="1"/>
    </xf>
    <xf numFmtId="0" fontId="60" fillId="0" borderId="0" xfId="5" applyFont="1" applyAlignment="1">
      <alignment horizontal="center"/>
    </xf>
    <xf numFmtId="0" fontId="40" fillId="2" borderId="2" xfId="1" applyFont="1" applyFill="1" applyBorder="1" applyAlignment="1">
      <alignment horizontal="center" vertical="center" wrapText="1"/>
    </xf>
    <xf numFmtId="164" fontId="28" fillId="2" borderId="2" xfId="1" applyNumberFormat="1" applyFont="1" applyFill="1" applyBorder="1" applyAlignment="1">
      <alignment horizontal="center" vertical="center" wrapText="1"/>
    </xf>
    <xf numFmtId="0" fontId="8" fillId="4" borderId="3" xfId="5" applyFont="1" applyFill="1" applyBorder="1" applyAlignment="1">
      <alignment horizontal="center" vertical="center"/>
    </xf>
    <xf numFmtId="0" fontId="3" fillId="0" borderId="2" xfId="5" applyFont="1" applyBorder="1" applyAlignment="1">
      <alignment horizontal="center" vertical="center" wrapText="1"/>
    </xf>
    <xf numFmtId="0" fontId="4" fillId="24" borderId="2" xfId="5" applyFont="1" applyFill="1" applyBorder="1" applyAlignment="1">
      <alignment horizontal="left" vertical="center" wrapText="1"/>
    </xf>
    <xf numFmtId="0" fontId="15" fillId="23" borderId="2" xfId="5" applyFont="1" applyFill="1" applyBorder="1" applyAlignment="1">
      <alignment horizontal="center" vertical="center" wrapText="1"/>
    </xf>
    <xf numFmtId="0" fontId="4" fillId="23" borderId="2" xfId="5" applyFont="1" applyFill="1" applyBorder="1" applyAlignment="1">
      <alignment horizontal="center" vertical="center" wrapText="1"/>
    </xf>
    <xf numFmtId="0" fontId="4" fillId="24" borderId="2" xfId="1" applyFont="1" applyFill="1" applyBorder="1" applyAlignment="1">
      <alignment horizontal="center" vertical="center" wrapText="1"/>
    </xf>
    <xf numFmtId="0" fontId="4" fillId="19" borderId="2" xfId="2" applyFont="1" applyFill="1" applyBorder="1" applyAlignment="1">
      <alignment horizontal="center" vertical="center" wrapText="1"/>
    </xf>
    <xf numFmtId="0" fontId="4" fillId="24" borderId="2" xfId="5" applyFont="1" applyFill="1" applyBorder="1" applyAlignment="1">
      <alignment horizontal="center" vertical="center" wrapText="1"/>
    </xf>
    <xf numFmtId="14" fontId="40" fillId="13" borderId="2" xfId="1" applyNumberFormat="1" applyFont="1" applyFill="1" applyBorder="1" applyAlignment="1">
      <alignment horizontal="center" vertical="center" wrapText="1"/>
    </xf>
    <xf numFmtId="0" fontId="4" fillId="3" borderId="2" xfId="5" applyFont="1" applyFill="1" applyBorder="1" applyAlignment="1">
      <alignment horizontal="left" vertical="center" wrapText="1"/>
    </xf>
    <xf numFmtId="0" fontId="4" fillId="3" borderId="2" xfId="1" applyFont="1" applyFill="1" applyBorder="1" applyAlignment="1">
      <alignment horizontal="center" vertical="center" wrapText="1"/>
    </xf>
    <xf numFmtId="0" fontId="4" fillId="3" borderId="2" xfId="5" applyFont="1" applyFill="1" applyBorder="1" applyAlignment="1">
      <alignment horizontal="center" vertical="center" wrapText="1"/>
    </xf>
    <xf numFmtId="0" fontId="4" fillId="24" borderId="2" xfId="2" applyFont="1" applyFill="1" applyBorder="1" applyAlignment="1">
      <alignment horizontal="center" vertical="center" wrapText="1"/>
    </xf>
    <xf numFmtId="14" fontId="40" fillId="25" borderId="2" xfId="1" applyNumberFormat="1" applyFont="1" applyFill="1" applyBorder="1" applyAlignment="1">
      <alignment horizontal="center" vertical="center"/>
    </xf>
    <xf numFmtId="0" fontId="4" fillId="3" borderId="2" xfId="2" applyFont="1" applyFill="1" applyBorder="1" applyAlignment="1">
      <alignment horizontal="center" vertical="center" wrapText="1"/>
    </xf>
    <xf numFmtId="0" fontId="4" fillId="19" borderId="2" xfId="8" applyFont="1" applyFill="1" applyBorder="1" applyAlignment="1">
      <alignment horizontal="center" vertical="center" wrapText="1"/>
    </xf>
    <xf numFmtId="14" fontId="60" fillId="25" borderId="2" xfId="1" applyNumberFormat="1" applyFont="1" applyFill="1" applyBorder="1" applyAlignment="1">
      <alignment horizontal="center" vertical="center"/>
    </xf>
    <xf numFmtId="0" fontId="3" fillId="0" borderId="2" xfId="5" applyFont="1" applyBorder="1" applyAlignment="1">
      <alignment horizontal="center" vertical="center"/>
    </xf>
    <xf numFmtId="0" fontId="15" fillId="23" borderId="2" xfId="10" applyNumberFormat="1" applyFont="1" applyFill="1" applyBorder="1" applyAlignment="1">
      <alignment horizontal="center" vertical="center" wrapText="1"/>
    </xf>
    <xf numFmtId="0" fontId="3" fillId="13" borderId="2" xfId="5" applyFont="1" applyFill="1" applyBorder="1" applyAlignment="1">
      <alignment horizontal="center" vertical="center"/>
    </xf>
    <xf numFmtId="0" fontId="3" fillId="19" borderId="2" xfId="2" applyFont="1" applyFill="1" applyBorder="1" applyAlignment="1">
      <alignment horizontal="center" vertical="center" wrapText="1"/>
    </xf>
    <xf numFmtId="0" fontId="4" fillId="38" borderId="2" xfId="5" applyFont="1" applyFill="1" applyBorder="1" applyAlignment="1">
      <alignment horizontal="left" vertical="center" wrapText="1"/>
    </xf>
    <xf numFmtId="0" fontId="15" fillId="10" borderId="2" xfId="10" applyNumberFormat="1" applyFont="1" applyFill="1" applyBorder="1" applyAlignment="1">
      <alignment horizontal="center" vertical="center" wrapText="1"/>
    </xf>
    <xf numFmtId="0" fontId="4" fillId="38" borderId="2" xfId="5" applyFont="1" applyFill="1" applyBorder="1" applyAlignment="1">
      <alignment horizontal="center" vertical="center" wrapText="1"/>
    </xf>
    <xf numFmtId="0" fontId="15" fillId="19" borderId="2" xfId="8" applyFont="1" applyFill="1" applyBorder="1" applyAlignment="1">
      <alignment horizontal="center" vertical="center" wrapText="1"/>
    </xf>
    <xf numFmtId="0" fontId="12" fillId="10" borderId="8" xfId="1" applyFont="1" applyFill="1" applyBorder="1" applyAlignment="1">
      <alignment horizontal="center" vertical="center" wrapText="1"/>
    </xf>
    <xf numFmtId="0" fontId="5" fillId="10" borderId="2" xfId="8" applyFont="1" applyFill="1" applyBorder="1" applyAlignment="1">
      <alignment horizontal="center" vertical="center" wrapText="1"/>
    </xf>
    <xf numFmtId="0" fontId="1" fillId="0" borderId="0" xfId="2"/>
    <xf numFmtId="0" fontId="31" fillId="23" borderId="2" xfId="8" applyFont="1" applyFill="1" applyBorder="1" applyAlignment="1">
      <alignment horizontal="center" vertical="center" wrapText="1"/>
    </xf>
    <xf numFmtId="0" fontId="8" fillId="23" borderId="2" xfId="5" applyFont="1" applyFill="1" applyBorder="1" applyAlignment="1">
      <alignment horizontal="center" vertical="center"/>
    </xf>
    <xf numFmtId="0" fontId="3" fillId="15" borderId="3" xfId="5" applyFont="1" applyFill="1" applyBorder="1" applyAlignment="1">
      <alignment horizontal="center" vertical="center"/>
    </xf>
    <xf numFmtId="0" fontId="31" fillId="0" borderId="0" xfId="5" applyFont="1" applyAlignment="1">
      <alignment horizontal="center" vertical="center"/>
    </xf>
    <xf numFmtId="49" fontId="20" fillId="0" borderId="0" xfId="5" applyNumberFormat="1" applyFont="1"/>
    <xf numFmtId="0" fontId="15" fillId="0" borderId="0" xfId="5" applyFont="1" applyAlignment="1">
      <alignment horizontal="center" vertical="center"/>
    </xf>
    <xf numFmtId="0" fontId="1" fillId="0" borderId="0" xfId="1" applyAlignment="1">
      <alignment vertical="center"/>
    </xf>
    <xf numFmtId="4" fontId="63" fillId="28" borderId="16" xfId="0" applyNumberFormat="1" applyFont="1" applyFill="1" applyBorder="1" applyAlignment="1">
      <alignment horizontal="center" vertical="center" wrapText="1"/>
    </xf>
    <xf numFmtId="4" fontId="64" fillId="58" borderId="17" xfId="0" applyNumberFormat="1" applyFont="1" applyFill="1" applyBorder="1" applyAlignment="1">
      <alignment horizontal="center" vertical="center" wrapText="1"/>
    </xf>
    <xf numFmtId="0" fontId="62" fillId="10" borderId="16" xfId="0" applyFont="1" applyFill="1" applyBorder="1" applyAlignment="1">
      <alignment vertical="center" wrapText="1"/>
    </xf>
    <xf numFmtId="0" fontId="62" fillId="10" borderId="17" xfId="0" applyFont="1" applyFill="1" applyBorder="1" applyAlignment="1">
      <alignment vertical="center" wrapText="1"/>
    </xf>
    <xf numFmtId="0" fontId="20" fillId="38" borderId="2" xfId="1" applyFont="1" applyFill="1" applyBorder="1" applyAlignment="1">
      <alignment horizontal="center" vertical="center" wrapText="1"/>
    </xf>
    <xf numFmtId="0" fontId="61" fillId="10" borderId="16" xfId="0" applyFont="1" applyFill="1" applyBorder="1" applyAlignment="1">
      <alignment vertical="center" wrapText="1"/>
    </xf>
    <xf numFmtId="0" fontId="61" fillId="10" borderId="17" xfId="0" applyFont="1" applyFill="1" applyBorder="1" applyAlignment="1">
      <alignment vertical="center" wrapText="1"/>
    </xf>
    <xf numFmtId="0" fontId="8" fillId="0" borderId="0" xfId="1" applyFont="1" applyAlignment="1">
      <alignment horizontal="center" vertical="center"/>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2" fillId="0" borderId="3" xfId="1" applyFont="1" applyBorder="1" applyAlignment="1">
      <alignment horizontal="left" vertical="center" wrapText="1"/>
    </xf>
    <xf numFmtId="0" fontId="12" fillId="0" borderId="5" xfId="1" applyFont="1" applyBorder="1" applyAlignment="1">
      <alignment horizontal="left" vertical="center" wrapText="1"/>
    </xf>
    <xf numFmtId="0" fontId="12" fillId="0" borderId="4" xfId="1" applyFont="1" applyBorder="1" applyAlignment="1">
      <alignment horizontal="center" vertical="center"/>
    </xf>
    <xf numFmtId="0" fontId="12" fillId="0" borderId="4" xfId="1" applyFont="1" applyBorder="1" applyAlignment="1">
      <alignment horizontal="left" vertical="center" wrapText="1"/>
    </xf>
    <xf numFmtId="0" fontId="39" fillId="0" borderId="1" xfId="1" applyFont="1" applyBorder="1" applyAlignment="1">
      <alignment horizontal="center" vertical="center" wrapText="1"/>
    </xf>
    <xf numFmtId="0" fontId="40" fillId="0" borderId="1" xfId="1" applyFont="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xf>
    <xf numFmtId="0" fontId="8" fillId="0" borderId="3" xfId="1" applyFont="1" applyBorder="1" applyAlignment="1">
      <alignment horizontal="left" vertical="center" wrapText="1"/>
    </xf>
    <xf numFmtId="0" fontId="8" fillId="0" borderId="5" xfId="1" applyFont="1" applyBorder="1" applyAlignment="1">
      <alignment horizontal="left" vertical="center" wrapText="1"/>
    </xf>
    <xf numFmtId="0" fontId="8" fillId="41" borderId="3" xfId="1" applyFont="1" applyFill="1" applyBorder="1" applyAlignment="1">
      <alignment horizontal="center" vertical="center"/>
    </xf>
    <xf numFmtId="0" fontId="8" fillId="41" borderId="4" xfId="1" applyFont="1" applyFill="1" applyBorder="1" applyAlignment="1">
      <alignment horizontal="center" vertical="center"/>
    </xf>
    <xf numFmtId="0" fontId="8" fillId="41" borderId="5" xfId="1" applyFont="1" applyFill="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8" fillId="0" borderId="4" xfId="1" applyFont="1" applyBorder="1" applyAlignment="1">
      <alignment horizontal="left" vertical="center" wrapText="1"/>
    </xf>
    <xf numFmtId="0" fontId="8" fillId="10" borderId="3" xfId="1" applyFont="1" applyFill="1" applyBorder="1" applyAlignment="1">
      <alignment horizontal="center" vertical="center"/>
    </xf>
    <xf numFmtId="0" fontId="8" fillId="10" borderId="5" xfId="1" applyFont="1" applyFill="1" applyBorder="1" applyAlignment="1">
      <alignment horizontal="center" vertical="center"/>
    </xf>
    <xf numFmtId="0" fontId="8" fillId="44" borderId="2" xfId="1" applyFont="1" applyFill="1" applyBorder="1" applyAlignment="1">
      <alignment horizontal="center" vertical="center"/>
    </xf>
    <xf numFmtId="0" fontId="8" fillId="17" borderId="6" xfId="1" applyFont="1" applyFill="1" applyBorder="1" applyAlignment="1">
      <alignment horizontal="center" vertical="center"/>
    </xf>
    <xf numFmtId="0" fontId="8" fillId="17" borderId="10" xfId="1" applyFont="1" applyFill="1" applyBorder="1" applyAlignment="1">
      <alignment horizontal="center" vertical="center"/>
    </xf>
    <xf numFmtId="0" fontId="8" fillId="17" borderId="7" xfId="1" applyFont="1" applyFill="1" applyBorder="1" applyAlignment="1">
      <alignment horizontal="center" vertical="center"/>
    </xf>
    <xf numFmtId="0" fontId="3" fillId="10" borderId="3" xfId="1" applyFont="1" applyFill="1" applyBorder="1" applyAlignment="1">
      <alignment horizontal="center" vertical="center"/>
    </xf>
    <xf numFmtId="0" fontId="3" fillId="10" borderId="4" xfId="1" applyFont="1" applyFill="1" applyBorder="1" applyAlignment="1">
      <alignment horizontal="center" vertical="center"/>
    </xf>
    <xf numFmtId="0" fontId="3" fillId="10" borderId="5" xfId="1" applyFont="1" applyFill="1" applyBorder="1" applyAlignment="1">
      <alignment horizontal="center" vertical="center"/>
    </xf>
    <xf numFmtId="0" fontId="8" fillId="10" borderId="3" xfId="1" applyFont="1" applyFill="1" applyBorder="1" applyAlignment="1">
      <alignment horizontal="left" vertical="center" wrapText="1"/>
    </xf>
    <xf numFmtId="0" fontId="8" fillId="10" borderId="4" xfId="1" applyFont="1" applyFill="1" applyBorder="1" applyAlignment="1">
      <alignment horizontal="left" vertical="center" wrapText="1"/>
    </xf>
    <xf numFmtId="0" fontId="8" fillId="10" borderId="5" xfId="1" applyFont="1" applyFill="1" applyBorder="1" applyAlignment="1">
      <alignment horizontal="left" vertical="center" wrapText="1"/>
    </xf>
    <xf numFmtId="0" fontId="2" fillId="0" borderId="1" xfId="1" applyFont="1" applyBorder="1" applyAlignment="1">
      <alignment horizontal="center" vertical="center" wrapText="1"/>
    </xf>
    <xf numFmtId="0" fontId="3" fillId="2" borderId="2" xfId="1" applyFont="1" applyFill="1" applyBorder="1" applyAlignment="1">
      <alignment horizontal="center"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3" borderId="4" xfId="1" applyFont="1" applyFill="1" applyBorder="1" applyAlignment="1">
      <alignment horizontal="center" vertical="center"/>
    </xf>
    <xf numFmtId="0" fontId="3" fillId="7" borderId="3" xfId="1" applyFont="1" applyFill="1" applyBorder="1" applyAlignment="1">
      <alignment horizontal="left" vertical="center" wrapText="1"/>
    </xf>
    <xf numFmtId="0" fontId="3" fillId="7" borderId="4" xfId="1" applyFont="1" applyFill="1" applyBorder="1" applyAlignment="1">
      <alignment horizontal="left" vertical="center" wrapText="1"/>
    </xf>
    <xf numFmtId="0" fontId="3" fillId="7" borderId="5" xfId="1" applyFont="1" applyFill="1" applyBorder="1" applyAlignment="1">
      <alignment horizontal="left" vertical="center" wrapText="1"/>
    </xf>
    <xf numFmtId="0" fontId="3" fillId="3" borderId="5" xfId="1" applyFont="1" applyFill="1" applyBorder="1" applyAlignment="1">
      <alignment horizontal="center" vertical="center"/>
    </xf>
    <xf numFmtId="0" fontId="3" fillId="11" borderId="3" xfId="1" applyFont="1" applyFill="1" applyBorder="1" applyAlignment="1">
      <alignment horizontal="center" vertical="center"/>
    </xf>
    <xf numFmtId="0" fontId="3" fillId="11" borderId="4" xfId="1" applyFont="1" applyFill="1" applyBorder="1" applyAlignment="1">
      <alignment horizontal="center" vertical="center"/>
    </xf>
    <xf numFmtId="0" fontId="3" fillId="0" borderId="2" xfId="1" applyFont="1" applyBorder="1" applyAlignment="1">
      <alignment horizontal="left" vertical="center" wrapText="1"/>
    </xf>
    <xf numFmtId="0" fontId="3" fillId="11" borderId="5" xfId="1" applyFont="1" applyFill="1" applyBorder="1" applyAlignment="1">
      <alignment horizontal="center"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3" fillId="0" borderId="5" xfId="2" applyFont="1" applyBorder="1" applyAlignment="1">
      <alignment horizontal="left" vertical="center" wrapText="1"/>
    </xf>
    <xf numFmtId="0" fontId="3" fillId="14" borderId="3" xfId="1" applyFont="1" applyFill="1" applyBorder="1" applyAlignment="1">
      <alignment horizontal="center" vertical="center"/>
    </xf>
    <xf numFmtId="0" fontId="3" fillId="14" borderId="4" xfId="1" applyFont="1" applyFill="1" applyBorder="1" applyAlignment="1">
      <alignment horizontal="center" vertical="center"/>
    </xf>
    <xf numFmtId="0" fontId="3" fillId="14" borderId="5" xfId="1" applyFont="1" applyFill="1" applyBorder="1" applyAlignment="1">
      <alignment horizontal="center" vertical="center"/>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10" borderId="3" xfId="2" applyFont="1" applyFill="1" applyBorder="1" applyAlignment="1">
      <alignment horizontal="center" vertical="center" wrapText="1"/>
    </xf>
    <xf numFmtId="0" fontId="3" fillId="10" borderId="5" xfId="2" applyFont="1" applyFill="1" applyBorder="1" applyAlignment="1">
      <alignment horizontal="center" vertical="center" wrapText="1"/>
    </xf>
    <xf numFmtId="0" fontId="3" fillId="16" borderId="3" xfId="1" applyFont="1" applyFill="1" applyBorder="1" applyAlignment="1">
      <alignment horizontal="center" vertical="center"/>
    </xf>
    <xf numFmtId="0" fontId="3" fillId="16" borderId="4" xfId="1" applyFont="1" applyFill="1" applyBorder="1" applyAlignment="1">
      <alignment horizontal="center" vertical="center"/>
    </xf>
    <xf numFmtId="0" fontId="3" fillId="16" borderId="5" xfId="1" applyFont="1" applyFill="1" applyBorder="1" applyAlignment="1">
      <alignment horizontal="center" vertical="center"/>
    </xf>
    <xf numFmtId="0" fontId="3" fillId="19" borderId="2" xfId="1" applyFont="1" applyFill="1" applyBorder="1" applyAlignment="1">
      <alignment horizontal="center" vertical="center"/>
    </xf>
    <xf numFmtId="0" fontId="3" fillId="0" borderId="0" xfId="1" applyFont="1" applyAlignment="1">
      <alignment horizontal="center" vertical="center"/>
    </xf>
    <xf numFmtId="0" fontId="3" fillId="21" borderId="3" xfId="1" applyFont="1" applyFill="1" applyBorder="1" applyAlignment="1">
      <alignment horizontal="center" vertical="center"/>
    </xf>
    <xf numFmtId="0" fontId="3" fillId="21" borderId="5" xfId="1" applyFont="1" applyFill="1" applyBorder="1" applyAlignment="1">
      <alignment horizontal="center" vertical="center"/>
    </xf>
    <xf numFmtId="0" fontId="3" fillId="17" borderId="2" xfId="1" applyFont="1" applyFill="1" applyBorder="1" applyAlignment="1">
      <alignment horizontal="center" vertical="center"/>
    </xf>
    <xf numFmtId="0" fontId="3" fillId="21" borderId="4" xfId="1" applyFont="1" applyFill="1" applyBorder="1" applyAlignment="1">
      <alignment horizontal="center" vertical="center"/>
    </xf>
    <xf numFmtId="0" fontId="3" fillId="10" borderId="3" xfId="1" applyFont="1" applyFill="1" applyBorder="1" applyAlignment="1">
      <alignment horizontal="left" vertical="center" wrapText="1"/>
    </xf>
    <xf numFmtId="0" fontId="3" fillId="10" borderId="5" xfId="1"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8" fillId="10" borderId="3" xfId="2" applyFont="1" applyFill="1" applyBorder="1" applyAlignment="1">
      <alignment horizontal="left" vertical="center" wrapText="1"/>
    </xf>
    <xf numFmtId="0" fontId="8" fillId="10" borderId="5" xfId="2" applyFont="1" applyFill="1" applyBorder="1" applyAlignment="1">
      <alignment horizontal="left" vertical="center" wrapText="1"/>
    </xf>
    <xf numFmtId="0" fontId="3" fillId="12" borderId="3" xfId="1" applyFont="1" applyFill="1" applyBorder="1" applyAlignment="1">
      <alignment horizontal="center" vertical="center"/>
    </xf>
    <xf numFmtId="0" fontId="3" fillId="12" borderId="5" xfId="1" applyFont="1" applyFill="1" applyBorder="1" applyAlignment="1">
      <alignment horizontal="center" vertical="center"/>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28" fillId="2" borderId="2" xfId="1" applyFont="1" applyFill="1" applyBorder="1" applyAlignment="1">
      <alignment horizontal="center" vertical="center" wrapText="1"/>
    </xf>
    <xf numFmtId="0" fontId="3" fillId="0" borderId="2" xfId="5" applyFont="1" applyBorder="1" applyAlignment="1">
      <alignment horizontal="center" vertical="center"/>
    </xf>
    <xf numFmtId="0" fontId="8" fillId="0" borderId="2" xfId="5" applyFont="1" applyBorder="1" applyAlignment="1">
      <alignment horizontal="left" vertical="center" wrapText="1"/>
    </xf>
    <xf numFmtId="0" fontId="8" fillId="0" borderId="2" xfId="5" applyFont="1" applyBorder="1" applyAlignment="1">
      <alignment horizontal="left" vertical="center"/>
    </xf>
    <xf numFmtId="0" fontId="3" fillId="0" borderId="3" xfId="5" applyFont="1" applyBorder="1" applyAlignment="1">
      <alignment horizontal="center" vertical="center"/>
    </xf>
    <xf numFmtId="0" fontId="3" fillId="0" borderId="5" xfId="5" applyFont="1" applyBorder="1" applyAlignment="1">
      <alignment horizontal="center" vertical="center"/>
    </xf>
    <xf numFmtId="0" fontId="8" fillId="27" borderId="3" xfId="5" applyFont="1" applyFill="1" applyBorder="1" applyAlignment="1">
      <alignment horizontal="center" vertical="center"/>
    </xf>
    <xf numFmtId="0" fontId="8" fillId="27" borderId="5" xfId="5" applyFont="1" applyFill="1" applyBorder="1" applyAlignment="1">
      <alignment horizontal="center" vertical="center"/>
    </xf>
    <xf numFmtId="0" fontId="8" fillId="0" borderId="3" xfId="8" applyFont="1" applyBorder="1" applyAlignment="1">
      <alignment horizontal="left" vertical="center" wrapText="1"/>
    </xf>
    <xf numFmtId="0" fontId="8" fillId="0" borderId="5" xfId="8" applyFont="1" applyBorder="1" applyAlignment="1">
      <alignment horizontal="left" vertical="center" wrapText="1"/>
    </xf>
    <xf numFmtId="0" fontId="3" fillId="55" borderId="3" xfId="5" applyFont="1" applyFill="1" applyBorder="1" applyAlignment="1">
      <alignment horizontal="center" vertical="center"/>
    </xf>
    <xf numFmtId="0" fontId="3" fillId="55" borderId="5" xfId="5" applyFont="1" applyFill="1" applyBorder="1" applyAlignment="1">
      <alignment horizontal="center" vertical="center"/>
    </xf>
    <xf numFmtId="0" fontId="3" fillId="10" borderId="3" xfId="8" applyFont="1" applyFill="1" applyBorder="1" applyAlignment="1">
      <alignment horizontal="center" vertical="center"/>
    </xf>
    <xf numFmtId="0" fontId="3" fillId="10" borderId="5" xfId="8" applyFont="1" applyFill="1" applyBorder="1" applyAlignment="1">
      <alignment horizontal="center" vertical="center"/>
    </xf>
    <xf numFmtId="0" fontId="9" fillId="10" borderId="3" xfId="8" applyFont="1" applyFill="1" applyBorder="1" applyAlignment="1">
      <alignment horizontal="left" vertical="center" wrapText="1"/>
    </xf>
    <xf numFmtId="0" fontId="9" fillId="10" borderId="5" xfId="8" applyFont="1" applyFill="1" applyBorder="1" applyAlignment="1">
      <alignment horizontal="left" vertical="center" wrapText="1"/>
    </xf>
    <xf numFmtId="0" fontId="1" fillId="0" borderId="0" xfId="1" applyAlignment="1">
      <alignment horizontal="center" vertical="center"/>
    </xf>
    <xf numFmtId="0" fontId="3" fillId="10" borderId="4" xfId="8" applyFont="1" applyFill="1" applyBorder="1" applyAlignment="1">
      <alignment horizontal="center" vertical="center"/>
    </xf>
    <xf numFmtId="0" fontId="9" fillId="10" borderId="4" xfId="8" applyFont="1" applyFill="1" applyBorder="1" applyAlignment="1">
      <alignment horizontal="left" vertical="center" wrapText="1"/>
    </xf>
    <xf numFmtId="0" fontId="12" fillId="0" borderId="2" xfId="8" applyFont="1" applyBorder="1" applyAlignment="1">
      <alignment horizontal="left" vertical="center" wrapText="1"/>
    </xf>
    <xf numFmtId="0" fontId="8" fillId="37" borderId="3" xfId="8" applyFont="1" applyFill="1" applyBorder="1" applyAlignment="1">
      <alignment horizontal="center" vertical="center"/>
    </xf>
    <xf numFmtId="0" fontId="8" fillId="37" borderId="5" xfId="8" applyFont="1" applyFill="1" applyBorder="1" applyAlignment="1">
      <alignment horizontal="center" vertical="center"/>
    </xf>
    <xf numFmtId="0" fontId="8" fillId="13" borderId="3" xfId="1" applyFont="1" applyFill="1" applyBorder="1" applyAlignment="1">
      <alignment horizontal="center" vertical="center"/>
    </xf>
    <xf numFmtId="0" fontId="8" fillId="13" borderId="5" xfId="1" applyFont="1" applyFill="1" applyBorder="1" applyAlignment="1">
      <alignment horizontal="center" vertical="center"/>
    </xf>
    <xf numFmtId="0" fontId="8" fillId="0" borderId="2" xfId="1" applyFont="1" applyBorder="1" applyAlignment="1">
      <alignment horizontal="left" vertical="center" wrapText="1"/>
    </xf>
    <xf numFmtId="0" fontId="12" fillId="10" borderId="3" xfId="8" applyFont="1" applyFill="1" applyBorder="1" applyAlignment="1">
      <alignment horizontal="center" vertical="center"/>
    </xf>
    <xf numFmtId="0" fontId="12" fillId="10" borderId="4" xfId="8" applyFont="1" applyFill="1" applyBorder="1" applyAlignment="1">
      <alignment horizontal="center" vertical="center"/>
    </xf>
    <xf numFmtId="0" fontId="12" fillId="10" borderId="5" xfId="8" applyFont="1" applyFill="1" applyBorder="1" applyAlignment="1">
      <alignment horizontal="center" vertical="center"/>
    </xf>
    <xf numFmtId="0" fontId="12" fillId="10" borderId="3" xfId="8" applyFont="1" applyFill="1" applyBorder="1" applyAlignment="1">
      <alignment horizontal="left" vertical="center" wrapText="1"/>
    </xf>
    <xf numFmtId="0" fontId="12" fillId="10" borderId="4" xfId="8" applyFont="1" applyFill="1" applyBorder="1" applyAlignment="1">
      <alignment horizontal="left" vertical="center" wrapText="1"/>
    </xf>
    <xf numFmtId="0" fontId="12" fillId="10" borderId="5" xfId="8" applyFont="1" applyFill="1" applyBorder="1" applyAlignment="1">
      <alignment horizontal="left"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13" borderId="2" xfId="1" applyFont="1" applyFill="1" applyBorder="1" applyAlignment="1">
      <alignment horizontal="center" vertical="center"/>
    </xf>
    <xf numFmtId="0" fontId="8" fillId="13" borderId="4" xfId="1" applyFont="1" applyFill="1" applyBorder="1" applyAlignment="1">
      <alignment horizontal="center" vertical="center"/>
    </xf>
    <xf numFmtId="0" fontId="8" fillId="0" borderId="2" xfId="1" applyFont="1" applyBorder="1" applyAlignment="1">
      <alignment horizontal="center" vertical="center"/>
    </xf>
    <xf numFmtId="0" fontId="8" fillId="36" borderId="3" xfId="1" applyFont="1" applyFill="1" applyBorder="1" applyAlignment="1">
      <alignment horizontal="center" vertical="center"/>
    </xf>
    <xf numFmtId="0" fontId="8" fillId="36" borderId="5" xfId="1" applyFont="1" applyFill="1" applyBorder="1" applyAlignment="1">
      <alignment horizontal="center" vertical="center"/>
    </xf>
    <xf numFmtId="0" fontId="8" fillId="36" borderId="4" xfId="1" applyFont="1" applyFill="1" applyBorder="1" applyAlignment="1">
      <alignment horizontal="center" vertical="center"/>
    </xf>
    <xf numFmtId="0" fontId="8" fillId="10" borderId="3" xfId="8" applyFont="1" applyFill="1" applyBorder="1" applyAlignment="1">
      <alignment horizontal="center" vertical="center"/>
    </xf>
    <xf numFmtId="0" fontId="8" fillId="10" borderId="4" xfId="8" applyFont="1" applyFill="1" applyBorder="1" applyAlignment="1">
      <alignment horizontal="center" vertical="center"/>
    </xf>
    <xf numFmtId="0" fontId="8" fillId="10" borderId="5" xfId="8" applyFont="1" applyFill="1" applyBorder="1" applyAlignment="1">
      <alignment horizontal="center" vertical="center"/>
    </xf>
    <xf numFmtId="0" fontId="3" fillId="29" borderId="3" xfId="8" applyFont="1" applyFill="1" applyBorder="1" applyAlignment="1">
      <alignment horizontal="center" vertical="center"/>
    </xf>
    <xf numFmtId="0" fontId="3" fillId="29" borderId="5" xfId="8" applyFont="1" applyFill="1" applyBorder="1" applyAlignment="1">
      <alignment horizontal="center" vertical="center"/>
    </xf>
    <xf numFmtId="0" fontId="8" fillId="0" borderId="3" xfId="2" applyFont="1" applyBorder="1" applyAlignment="1">
      <alignment horizontal="center" vertical="center"/>
    </xf>
    <xf numFmtId="0" fontId="8" fillId="0" borderId="5" xfId="2" applyFont="1" applyBorder="1" applyAlignment="1">
      <alignment horizontal="center" vertical="center"/>
    </xf>
    <xf numFmtId="0" fontId="8" fillId="10" borderId="3" xfId="8" applyFont="1" applyFill="1" applyBorder="1" applyAlignment="1">
      <alignment horizontal="left" vertical="center" wrapText="1"/>
    </xf>
    <xf numFmtId="0" fontId="8" fillId="10" borderId="5" xfId="8" applyFont="1" applyFill="1" applyBorder="1" applyAlignment="1">
      <alignment horizontal="left" vertical="center" wrapText="1"/>
    </xf>
    <xf numFmtId="0" fontId="3" fillId="0" borderId="3" xfId="8" applyFont="1" applyBorder="1" applyAlignment="1">
      <alignment horizontal="center" vertical="center"/>
    </xf>
    <xf numFmtId="0" fontId="3" fillId="0" borderId="5" xfId="8" applyFont="1" applyBorder="1" applyAlignment="1">
      <alignment horizontal="center" vertical="center"/>
    </xf>
    <xf numFmtId="0" fontId="8" fillId="10" borderId="4" xfId="1" applyFont="1" applyFill="1" applyBorder="1" applyAlignment="1">
      <alignment horizontal="center" vertical="center"/>
    </xf>
    <xf numFmtId="0" fontId="21" fillId="0" borderId="3" xfId="1" applyFont="1" applyBorder="1" applyAlignment="1">
      <alignment horizontal="center" vertical="center" wrapText="1"/>
    </xf>
    <xf numFmtId="0" fontId="21" fillId="0" borderId="5" xfId="1" applyFont="1" applyBorder="1" applyAlignment="1">
      <alignment horizontal="center" vertical="center" wrapText="1"/>
    </xf>
    <xf numFmtId="0" fontId="31" fillId="0" borderId="3" xfId="1" applyFont="1" applyBorder="1" applyAlignment="1">
      <alignment horizontal="left" vertical="center" wrapText="1"/>
    </xf>
    <xf numFmtId="0" fontId="31" fillId="0" borderId="5" xfId="1" applyFont="1" applyBorder="1" applyAlignment="1">
      <alignment horizontal="left" vertical="center" wrapText="1"/>
    </xf>
    <xf numFmtId="0" fontId="8" fillId="7" borderId="2" xfId="1" applyFont="1" applyFill="1" applyBorder="1" applyAlignment="1">
      <alignment horizontal="left" vertical="center" wrapText="1"/>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1" fillId="0" borderId="2" xfId="1" applyBorder="1" applyAlignment="1">
      <alignment horizontal="left"/>
    </xf>
    <xf numFmtId="0" fontId="45" fillId="0" borderId="0" xfId="1" applyFont="1" applyAlignment="1">
      <alignment horizontal="center" vertical="center" wrapText="1"/>
    </xf>
    <xf numFmtId="0" fontId="8" fillId="0" borderId="2" xfId="1" applyFont="1" applyBorder="1" applyAlignment="1">
      <alignment horizontal="left" vertical="center"/>
    </xf>
    <xf numFmtId="0" fontId="47" fillId="0" borderId="1" xfId="5" applyFont="1" applyBorder="1" applyAlignment="1">
      <alignment horizontal="center" vertical="center" wrapText="1"/>
    </xf>
    <xf numFmtId="0" fontId="28" fillId="0" borderId="1" xfId="5" applyFont="1" applyBorder="1" applyAlignment="1">
      <alignment horizontal="center" vertical="center" wrapText="1"/>
    </xf>
    <xf numFmtId="0" fontId="28" fillId="2" borderId="2" xfId="5" applyFont="1" applyFill="1" applyBorder="1" applyAlignment="1">
      <alignment horizontal="center" vertical="center" wrapText="1"/>
    </xf>
    <xf numFmtId="0" fontId="8" fillId="0" borderId="0" xfId="5" applyFont="1" applyAlignment="1">
      <alignment horizontal="center" vertical="center"/>
    </xf>
    <xf numFmtId="0" fontId="3" fillId="0" borderId="3" xfId="5" applyFont="1" applyFill="1" applyBorder="1" applyAlignment="1">
      <alignment horizontal="center" vertical="center"/>
    </xf>
    <xf numFmtId="0" fontId="3" fillId="0" borderId="4" xfId="5" applyFont="1" applyFill="1" applyBorder="1" applyAlignment="1">
      <alignment horizontal="center" vertical="center"/>
    </xf>
    <xf numFmtId="0" fontId="8" fillId="0" borderId="3" xfId="5" applyFont="1" applyFill="1" applyBorder="1" applyAlignment="1">
      <alignment horizontal="left" vertical="center" wrapText="1"/>
    </xf>
    <xf numFmtId="0" fontId="8" fillId="0" borderId="4" xfId="5" applyFont="1" applyFill="1" applyBorder="1" applyAlignment="1">
      <alignment horizontal="left" vertical="center" wrapText="1"/>
    </xf>
    <xf numFmtId="0" fontId="8" fillId="0" borderId="2" xfId="5" applyFont="1" applyFill="1" applyBorder="1" applyAlignment="1">
      <alignment horizontal="center" vertical="center"/>
    </xf>
    <xf numFmtId="0" fontId="8" fillId="0" borderId="5" xfId="5" applyFont="1" applyFill="1" applyBorder="1" applyAlignment="1">
      <alignment horizontal="left" vertical="center" wrapText="1"/>
    </xf>
    <xf numFmtId="0" fontId="8" fillId="0" borderId="3" xfId="5" applyFont="1" applyFill="1" applyBorder="1" applyAlignment="1">
      <alignment horizontal="center" vertical="center"/>
    </xf>
    <xf numFmtId="0" fontId="8" fillId="0" borderId="4" xfId="5" applyFont="1" applyFill="1" applyBorder="1" applyAlignment="1">
      <alignment horizontal="center" vertical="center"/>
    </xf>
    <xf numFmtId="0" fontId="8" fillId="0" borderId="2" xfId="5" applyFont="1" applyFill="1" applyBorder="1" applyAlignment="1">
      <alignment horizontal="left"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5" xfId="0" applyFont="1" applyBorder="1" applyAlignment="1">
      <alignment horizontal="center" vertical="center" wrapText="1"/>
    </xf>
    <xf numFmtId="0" fontId="8" fillId="0" borderId="3" xfId="8" applyFont="1" applyFill="1" applyBorder="1" applyAlignment="1">
      <alignment horizontal="center" vertical="center"/>
    </xf>
    <xf numFmtId="0" fontId="8" fillId="0" borderId="5" xfId="8" applyFont="1" applyFill="1" applyBorder="1" applyAlignment="1">
      <alignment horizontal="center" vertical="center"/>
    </xf>
    <xf numFmtId="0" fontId="8" fillId="0" borderId="3" xfId="8" applyFont="1" applyFill="1" applyBorder="1" applyAlignment="1">
      <alignment horizontal="left" vertical="center" wrapText="1"/>
    </xf>
    <xf numFmtId="0" fontId="8" fillId="0" borderId="5" xfId="8" applyFont="1" applyFill="1" applyBorder="1" applyAlignment="1">
      <alignment horizontal="left" vertical="center" wrapText="1"/>
    </xf>
    <xf numFmtId="0" fontId="8" fillId="0" borderId="2" xfId="5" applyFont="1" applyBorder="1" applyAlignment="1">
      <alignment horizontal="center" vertical="center"/>
    </xf>
    <xf numFmtId="0" fontId="8" fillId="0" borderId="3" xfId="5" applyFont="1" applyBorder="1" applyAlignment="1">
      <alignment horizontal="center" vertical="center"/>
    </xf>
    <xf numFmtId="0" fontId="8" fillId="0" borderId="4" xfId="5" applyFont="1" applyBorder="1" applyAlignment="1">
      <alignment horizontal="center" vertical="center"/>
    </xf>
    <xf numFmtId="0" fontId="8" fillId="0" borderId="3" xfId="2" applyFont="1" applyFill="1" applyBorder="1" applyAlignment="1">
      <alignment horizontal="left" vertical="center" wrapText="1"/>
    </xf>
    <xf numFmtId="0" fontId="8" fillId="0" borderId="4" xfId="2" applyFont="1" applyFill="1" applyBorder="1" applyAlignment="1">
      <alignment horizontal="left" vertical="center" wrapText="1"/>
    </xf>
    <xf numFmtId="0" fontId="8" fillId="0" borderId="5" xfId="2" applyFont="1" applyFill="1" applyBorder="1" applyAlignment="1">
      <alignment horizontal="left" vertical="center" wrapText="1"/>
    </xf>
    <xf numFmtId="0" fontId="8" fillId="0" borderId="5" xfId="5" applyFont="1" applyFill="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wrapText="1"/>
    </xf>
    <xf numFmtId="0" fontId="21" fillId="0" borderId="4" xfId="5" applyFont="1" applyFill="1" applyBorder="1" applyAlignment="1">
      <alignment horizontal="center" vertical="center"/>
    </xf>
    <xf numFmtId="0" fontId="21" fillId="0" borderId="5" xfId="5" applyFont="1" applyFill="1" applyBorder="1" applyAlignment="1">
      <alignment horizontal="center" vertical="center"/>
    </xf>
    <xf numFmtId="0" fontId="21" fillId="0" borderId="3" xfId="5" applyFont="1" applyFill="1" applyBorder="1" applyAlignment="1">
      <alignment horizontal="left" vertical="center" wrapText="1"/>
    </xf>
    <xf numFmtId="0" fontId="21" fillId="0" borderId="4" xfId="5" applyFont="1" applyFill="1" applyBorder="1" applyAlignment="1">
      <alignment horizontal="left" vertical="center" wrapText="1"/>
    </xf>
    <xf numFmtId="0" fontId="21" fillId="0" borderId="5" xfId="5" applyFont="1" applyFill="1" applyBorder="1" applyAlignment="1">
      <alignment horizontal="left" vertical="center" wrapText="1"/>
    </xf>
    <xf numFmtId="0" fontId="8" fillId="33" borderId="2" xfId="5" applyFont="1" applyFill="1" applyBorder="1" applyAlignment="1">
      <alignment horizontal="center" vertical="center"/>
    </xf>
    <xf numFmtId="0" fontId="8" fillId="33" borderId="2" xfId="5" applyFont="1" applyFill="1" applyBorder="1" applyAlignment="1">
      <alignment horizontal="left" vertical="center" wrapText="1"/>
    </xf>
    <xf numFmtId="0" fontId="8" fillId="0" borderId="3" xfId="5" applyFont="1" applyBorder="1" applyAlignment="1">
      <alignment horizontal="left" vertical="center" wrapText="1"/>
    </xf>
    <xf numFmtId="0" fontId="8" fillId="0" borderId="4" xfId="5" applyFont="1" applyBorder="1" applyAlignment="1">
      <alignment horizontal="left" vertical="center" wrapText="1"/>
    </xf>
    <xf numFmtId="0" fontId="8" fillId="0" borderId="5" xfId="5" applyFont="1" applyBorder="1" applyAlignment="1">
      <alignment horizontal="left" vertical="center" wrapText="1"/>
    </xf>
    <xf numFmtId="0" fontId="1" fillId="0" borderId="2" xfId="5" applyFont="1" applyBorder="1"/>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8" fillId="0" borderId="5" xfId="2" applyFont="1" applyBorder="1" applyAlignment="1">
      <alignment horizontal="left" vertical="center" wrapText="1"/>
    </xf>
    <xf numFmtId="0" fontId="3" fillId="0" borderId="2" xfId="2" applyFont="1" applyBorder="1" applyAlignment="1">
      <alignment horizontal="center" vertical="center"/>
    </xf>
    <xf numFmtId="0" fontId="3" fillId="0" borderId="2" xfId="2" applyFont="1" applyBorder="1" applyAlignment="1">
      <alignment horizontal="left" vertical="center" wrapText="1"/>
    </xf>
    <xf numFmtId="0" fontId="21" fillId="0" borderId="3" xfId="1" applyFont="1" applyBorder="1" applyAlignment="1">
      <alignment horizontal="left" vertical="center" wrapText="1"/>
    </xf>
    <xf numFmtId="0" fontId="21" fillId="0" borderId="4" xfId="1" applyFont="1" applyBorder="1" applyAlignment="1">
      <alignment horizontal="left" vertical="center" wrapText="1"/>
    </xf>
    <xf numFmtId="0" fontId="21" fillId="0" borderId="5" xfId="1" applyFont="1" applyBorder="1" applyAlignment="1">
      <alignment horizontal="left" vertical="center" wrapText="1"/>
    </xf>
    <xf numFmtId="0" fontId="3" fillId="0" borderId="3" xfId="2" applyFont="1" applyBorder="1" applyAlignment="1">
      <alignment horizontal="center" vertical="center" wrapText="1"/>
    </xf>
    <xf numFmtId="0" fontId="3" fillId="0" borderId="5" xfId="2" applyFont="1" applyBorder="1" applyAlignment="1">
      <alignment horizontal="center" vertical="center" wrapText="1"/>
    </xf>
    <xf numFmtId="0" fontId="3" fillId="0" borderId="4"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2" fillId="0" borderId="1" xfId="2" applyFont="1" applyBorder="1" applyAlignment="1">
      <alignment horizontal="center" vertical="center" wrapText="1"/>
    </xf>
    <xf numFmtId="0" fontId="3" fillId="2" borderId="2" xfId="2" applyFont="1" applyFill="1" applyBorder="1" applyAlignment="1">
      <alignment horizontal="center" vertical="center" wrapText="1"/>
    </xf>
    <xf numFmtId="0" fontId="3" fillId="7" borderId="3" xfId="2" applyFont="1" applyFill="1" applyBorder="1" applyAlignment="1">
      <alignment horizontal="left" vertical="center" wrapText="1"/>
    </xf>
    <xf numFmtId="0" fontId="3" fillId="7" borderId="4" xfId="2" applyFont="1" applyFill="1" applyBorder="1" applyAlignment="1">
      <alignment horizontal="left" vertical="center" wrapText="1"/>
    </xf>
    <xf numFmtId="0" fontId="3" fillId="7" borderId="5" xfId="2" applyFont="1" applyFill="1" applyBorder="1" applyAlignment="1">
      <alignment horizontal="left" vertical="center" wrapText="1"/>
    </xf>
    <xf numFmtId="0" fontId="5" fillId="57" borderId="2" xfId="0" applyFont="1" applyFill="1" applyBorder="1" applyAlignment="1">
      <alignment horizontal="center" vertical="center" wrapText="1"/>
    </xf>
    <xf numFmtId="0" fontId="15" fillId="10" borderId="3" xfId="8" applyFont="1" applyFill="1" applyBorder="1" applyAlignment="1">
      <alignment horizontal="center" vertical="center"/>
    </xf>
    <xf numFmtId="0" fontId="15" fillId="10" borderId="5" xfId="8" applyFont="1" applyFill="1" applyBorder="1" applyAlignment="1">
      <alignment horizontal="center" vertical="center"/>
    </xf>
    <xf numFmtId="0" fontId="12" fillId="0" borderId="3" xfId="8" applyFont="1" applyFill="1" applyBorder="1" applyAlignment="1">
      <alignment horizontal="center" vertical="center"/>
    </xf>
    <xf numFmtId="0" fontId="12" fillId="0" borderId="5" xfId="8" applyFont="1" applyFill="1" applyBorder="1" applyAlignment="1">
      <alignment horizontal="center" vertical="center"/>
    </xf>
    <xf numFmtId="0" fontId="12" fillId="0" borderId="3" xfId="8" applyFont="1" applyFill="1" applyBorder="1" applyAlignment="1">
      <alignment horizontal="left" vertical="center" wrapText="1"/>
    </xf>
    <xf numFmtId="0" fontId="12" fillId="0" borderId="5" xfId="8" applyFont="1" applyFill="1" applyBorder="1" applyAlignment="1">
      <alignment horizontal="left" vertical="center" wrapText="1"/>
    </xf>
    <xf numFmtId="14" fontId="0" fillId="0" borderId="0" xfId="0" applyNumberFormat="1"/>
    <xf numFmtId="0" fontId="0" fillId="10" borderId="0" xfId="0" applyFill="1"/>
  </cellXfs>
  <cellStyles count="11">
    <cellStyle name="Comma 2" xfId="10"/>
    <cellStyle name="Normal" xfId="0" builtinId="0"/>
    <cellStyle name="Normal 2" xfId="1"/>
    <cellStyle name="Normal 2 2" xfId="6"/>
    <cellStyle name="Normal 2 2 2" xfId="2"/>
    <cellStyle name="Normal 2 2 3" xfId="8"/>
    <cellStyle name="Normal 2 3" xfId="5"/>
    <cellStyle name="Normal 2 4" xfId="7"/>
    <cellStyle name="Normal 3" xfId="9"/>
    <cellStyle name="Normal 4" xfId="3"/>
    <cellStyle name="Normal 5" xfId="4"/>
  </cellStyles>
  <dxfs count="0"/>
  <tableStyles count="0" defaultTableStyle="TableStyleMedium2" defaultPivotStyle="PivotStyleLight16"/>
  <colors>
    <mruColors>
      <color rgb="FFFF99FF"/>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topLeftCell="A28" zoomScale="70" zoomScaleNormal="70" zoomScalePageLayoutView="110" workbookViewId="0">
      <selection activeCell="F100" sqref="F100"/>
    </sheetView>
  </sheetViews>
  <sheetFormatPr defaultColWidth="8.85546875" defaultRowHeight="15"/>
  <cols>
    <col min="1" max="1" width="13.42578125" style="132" customWidth="1"/>
    <col min="2" max="2" width="7.140625" style="132" customWidth="1"/>
    <col min="3" max="3" width="50.140625" style="132" customWidth="1"/>
    <col min="4" max="4" width="6.42578125" style="132" customWidth="1"/>
    <col min="5" max="5" width="46" style="132" customWidth="1"/>
    <col min="6" max="6" width="8.85546875" style="132"/>
    <col min="7" max="7" width="18.140625" style="132" customWidth="1"/>
    <col min="8" max="8" width="15.42578125" style="132" customWidth="1"/>
    <col min="9" max="9" width="15.140625" style="158" customWidth="1"/>
    <col min="10" max="10" width="18" style="218" customWidth="1"/>
    <col min="11" max="11" width="16.140625" style="261" customWidth="1"/>
    <col min="12" max="16384" width="8.85546875" style="132"/>
  </cols>
  <sheetData>
    <row r="1" spans="1:11" ht="35.25" customHeight="1">
      <c r="A1" s="657" t="s">
        <v>603</v>
      </c>
      <c r="B1" s="658"/>
      <c r="C1" s="658"/>
      <c r="D1" s="658"/>
      <c r="E1" s="658"/>
      <c r="F1" s="658"/>
      <c r="G1" s="658"/>
      <c r="H1" s="658"/>
      <c r="I1" s="658"/>
    </row>
    <row r="2" spans="1:11" ht="87" customHeight="1">
      <c r="A2" s="3" t="s">
        <v>0</v>
      </c>
      <c r="B2" s="3" t="s">
        <v>1</v>
      </c>
      <c r="C2" s="3" t="s">
        <v>2</v>
      </c>
      <c r="D2" s="659" t="s">
        <v>3</v>
      </c>
      <c r="E2" s="659"/>
      <c r="F2" s="3" t="s">
        <v>4</v>
      </c>
      <c r="G2" s="3" t="s">
        <v>247</v>
      </c>
      <c r="H2" s="3" t="s">
        <v>364</v>
      </c>
      <c r="I2" s="208" t="s">
        <v>7</v>
      </c>
      <c r="J2" s="219" t="s">
        <v>1146</v>
      </c>
      <c r="K2" s="262" t="s">
        <v>1147</v>
      </c>
    </row>
    <row r="3" spans="1:11" ht="276" customHeight="1">
      <c r="A3" s="161" t="s">
        <v>103</v>
      </c>
      <c r="B3" s="124">
        <v>1</v>
      </c>
      <c r="C3" s="138" t="s">
        <v>365</v>
      </c>
      <c r="D3" s="162">
        <v>1</v>
      </c>
      <c r="E3" s="163" t="s">
        <v>366</v>
      </c>
      <c r="F3" s="205">
        <v>34.82</v>
      </c>
      <c r="G3" s="200"/>
      <c r="H3" s="200"/>
      <c r="I3" s="193" t="s">
        <v>1145</v>
      </c>
      <c r="J3" s="273"/>
      <c r="K3" s="273"/>
    </row>
    <row r="4" spans="1:11" ht="154.5" customHeight="1">
      <c r="A4" s="161" t="s">
        <v>103</v>
      </c>
      <c r="B4" s="660">
        <v>2</v>
      </c>
      <c r="C4" s="661" t="s">
        <v>367</v>
      </c>
      <c r="D4" s="162">
        <v>1</v>
      </c>
      <c r="E4" s="163" t="s">
        <v>368</v>
      </c>
      <c r="F4" s="205">
        <v>24.96</v>
      </c>
      <c r="G4" s="200"/>
      <c r="H4" s="200"/>
      <c r="I4" s="210" t="s">
        <v>645</v>
      </c>
      <c r="J4" s="273">
        <v>42005</v>
      </c>
      <c r="K4" s="273">
        <v>44204</v>
      </c>
    </row>
    <row r="5" spans="1:11" ht="168" customHeight="1">
      <c r="A5" s="161" t="s">
        <v>103</v>
      </c>
      <c r="B5" s="660"/>
      <c r="C5" s="662"/>
      <c r="D5" s="162">
        <v>2</v>
      </c>
      <c r="E5" s="163" t="s">
        <v>369</v>
      </c>
      <c r="F5" s="205">
        <v>22.3</v>
      </c>
      <c r="G5" s="204"/>
      <c r="H5" s="204"/>
      <c r="I5" s="193" t="s">
        <v>1145</v>
      </c>
      <c r="J5" s="273">
        <v>42005</v>
      </c>
      <c r="K5" s="273"/>
    </row>
    <row r="6" spans="1:11" ht="118.5" customHeight="1">
      <c r="A6" s="663" t="s">
        <v>74</v>
      </c>
      <c r="B6" s="666">
        <v>1</v>
      </c>
      <c r="C6" s="661" t="s">
        <v>367</v>
      </c>
      <c r="D6" s="162">
        <v>1</v>
      </c>
      <c r="E6" s="163" t="s">
        <v>370</v>
      </c>
      <c r="F6" s="205">
        <v>10.55</v>
      </c>
      <c r="G6" s="200"/>
      <c r="H6" s="200"/>
      <c r="I6" s="193" t="s">
        <v>1145</v>
      </c>
      <c r="J6" s="273"/>
      <c r="K6" s="273"/>
    </row>
    <row r="7" spans="1:11" ht="110.25">
      <c r="A7" s="664"/>
      <c r="B7" s="667"/>
      <c r="C7" s="669"/>
      <c r="D7" s="162">
        <v>2</v>
      </c>
      <c r="E7" s="163" t="s">
        <v>371</v>
      </c>
      <c r="F7" s="205">
        <v>15.1</v>
      </c>
      <c r="G7" s="200"/>
      <c r="H7" s="200"/>
      <c r="I7" s="193" t="s">
        <v>1145</v>
      </c>
      <c r="J7" s="273"/>
      <c r="K7" s="273"/>
    </row>
    <row r="8" spans="1:11" ht="110.25">
      <c r="A8" s="664"/>
      <c r="B8" s="667"/>
      <c r="C8" s="669"/>
      <c r="D8" s="162">
        <v>3</v>
      </c>
      <c r="E8" s="163" t="s">
        <v>372</v>
      </c>
      <c r="F8" s="205">
        <v>17.3</v>
      </c>
      <c r="G8" s="204"/>
      <c r="H8" s="204"/>
      <c r="I8" s="193" t="s">
        <v>1145</v>
      </c>
      <c r="J8" s="273"/>
      <c r="K8" s="273"/>
    </row>
    <row r="9" spans="1:11" ht="110.25">
      <c r="A9" s="665"/>
      <c r="B9" s="668"/>
      <c r="C9" s="662"/>
      <c r="D9" s="162">
        <v>4</v>
      </c>
      <c r="E9" s="163" t="s">
        <v>373</v>
      </c>
      <c r="F9" s="205">
        <v>18.5</v>
      </c>
      <c r="G9" s="164"/>
      <c r="H9" s="165"/>
      <c r="I9" s="193" t="s">
        <v>1145</v>
      </c>
      <c r="J9" s="273"/>
      <c r="K9" s="273"/>
    </row>
    <row r="10" spans="1:11" ht="333.75" customHeight="1">
      <c r="A10" s="166" t="s">
        <v>374</v>
      </c>
      <c r="B10" s="122">
        <v>2</v>
      </c>
      <c r="C10" s="123" t="s">
        <v>375</v>
      </c>
      <c r="D10" s="146">
        <v>1</v>
      </c>
      <c r="E10" s="147" t="s">
        <v>376</v>
      </c>
      <c r="F10" s="206">
        <v>10</v>
      </c>
      <c r="G10" s="200"/>
      <c r="H10" s="200"/>
      <c r="I10" s="193" t="s">
        <v>1145</v>
      </c>
      <c r="J10" s="273">
        <v>42963</v>
      </c>
      <c r="K10" s="273"/>
    </row>
    <row r="11" spans="1:11" ht="333.75" customHeight="1">
      <c r="A11" s="167" t="s">
        <v>374</v>
      </c>
      <c r="B11" s="17">
        <v>3</v>
      </c>
      <c r="C11" s="168" t="s">
        <v>377</v>
      </c>
      <c r="D11" s="146">
        <v>1</v>
      </c>
      <c r="E11" s="147" t="s">
        <v>378</v>
      </c>
      <c r="F11" s="206">
        <v>10.8</v>
      </c>
      <c r="G11" s="200"/>
      <c r="H11" s="200"/>
      <c r="I11" s="210" t="s">
        <v>645</v>
      </c>
      <c r="J11" s="273">
        <v>43318</v>
      </c>
      <c r="K11" s="273"/>
    </row>
    <row r="12" spans="1:11" ht="333.75" customHeight="1">
      <c r="A12" s="259" t="s">
        <v>374</v>
      </c>
      <c r="B12" s="126">
        <v>4</v>
      </c>
      <c r="C12" s="260" t="s">
        <v>567</v>
      </c>
      <c r="D12" s="114">
        <v>1</v>
      </c>
      <c r="E12" s="113" t="s">
        <v>568</v>
      </c>
      <c r="F12" s="206">
        <v>23.68</v>
      </c>
      <c r="G12" s="200"/>
      <c r="H12" s="200"/>
      <c r="I12" s="210" t="s">
        <v>645</v>
      </c>
      <c r="J12" s="273">
        <v>43959</v>
      </c>
      <c r="K12" s="273"/>
    </row>
    <row r="13" spans="1:11" ht="327.75" customHeight="1">
      <c r="A13" s="169" t="s">
        <v>8</v>
      </c>
      <c r="B13" s="124">
        <v>1</v>
      </c>
      <c r="C13" s="138" t="s">
        <v>379</v>
      </c>
      <c r="D13" s="162">
        <v>1</v>
      </c>
      <c r="E13" s="163" t="s">
        <v>380</v>
      </c>
      <c r="F13" s="205">
        <v>10</v>
      </c>
      <c r="G13" s="200"/>
      <c r="H13" s="200"/>
      <c r="I13" s="193" t="s">
        <v>1145</v>
      </c>
      <c r="J13" s="273">
        <v>42005</v>
      </c>
      <c r="K13" s="273"/>
    </row>
    <row r="14" spans="1:11" ht="334.5" customHeight="1">
      <c r="A14" s="169" t="s">
        <v>8</v>
      </c>
      <c r="B14" s="124">
        <v>2</v>
      </c>
      <c r="C14" s="138" t="s">
        <v>381</v>
      </c>
      <c r="D14" s="162">
        <v>1</v>
      </c>
      <c r="E14" s="163" t="s">
        <v>382</v>
      </c>
      <c r="F14" s="205">
        <v>27</v>
      </c>
      <c r="G14" s="200"/>
      <c r="H14" s="200"/>
      <c r="I14" s="193" t="s">
        <v>1145</v>
      </c>
      <c r="J14" s="273"/>
      <c r="K14" s="273"/>
    </row>
    <row r="15" spans="1:11" ht="306" customHeight="1">
      <c r="A15" s="169" t="s">
        <v>8</v>
      </c>
      <c r="B15" s="124">
        <v>3</v>
      </c>
      <c r="C15" s="138" t="s">
        <v>383</v>
      </c>
      <c r="D15" s="162">
        <v>1</v>
      </c>
      <c r="E15" s="163" t="s">
        <v>384</v>
      </c>
      <c r="F15" s="205">
        <v>10</v>
      </c>
      <c r="G15" s="200"/>
      <c r="H15" s="200"/>
      <c r="I15" s="193" t="s">
        <v>1145</v>
      </c>
      <c r="J15" s="273"/>
      <c r="K15" s="273"/>
    </row>
    <row r="16" spans="1:11" ht="306" customHeight="1">
      <c r="A16" s="199" t="s">
        <v>8</v>
      </c>
      <c r="B16" s="126">
        <v>3</v>
      </c>
      <c r="C16" s="217" t="s">
        <v>532</v>
      </c>
      <c r="D16" s="114">
        <v>2</v>
      </c>
      <c r="E16" s="175" t="s">
        <v>533</v>
      </c>
      <c r="F16" s="128">
        <v>9.9499999999999993</v>
      </c>
      <c r="G16" s="213"/>
      <c r="H16" s="129"/>
      <c r="I16" s="210" t="s">
        <v>1062</v>
      </c>
      <c r="J16" s="273">
        <v>44092</v>
      </c>
      <c r="K16" s="273"/>
    </row>
    <row r="17" spans="1:11" ht="265.5" customHeight="1">
      <c r="A17" s="169" t="s">
        <v>8</v>
      </c>
      <c r="B17" s="124">
        <v>4</v>
      </c>
      <c r="C17" s="138" t="s">
        <v>385</v>
      </c>
      <c r="D17" s="162">
        <v>1</v>
      </c>
      <c r="E17" s="163" t="s">
        <v>386</v>
      </c>
      <c r="F17" s="205">
        <v>21.5</v>
      </c>
      <c r="G17" s="200"/>
      <c r="H17" s="200"/>
      <c r="I17" s="193" t="s">
        <v>1145</v>
      </c>
      <c r="J17" s="273"/>
      <c r="K17" s="273"/>
    </row>
    <row r="18" spans="1:11" ht="302.25" customHeight="1">
      <c r="A18" s="169" t="s">
        <v>8</v>
      </c>
      <c r="B18" s="124">
        <v>5</v>
      </c>
      <c r="C18" s="138" t="s">
        <v>387</v>
      </c>
      <c r="D18" s="162">
        <v>1</v>
      </c>
      <c r="E18" s="170" t="s">
        <v>388</v>
      </c>
      <c r="F18" s="205">
        <v>11</v>
      </c>
      <c r="G18" s="200"/>
      <c r="H18" s="200"/>
      <c r="I18" s="193" t="s">
        <v>1145</v>
      </c>
      <c r="J18" s="273"/>
      <c r="K18" s="273"/>
    </row>
    <row r="19" spans="1:11" ht="391.5" customHeight="1">
      <c r="A19" s="169" t="s">
        <v>8</v>
      </c>
      <c r="B19" s="122">
        <v>6</v>
      </c>
      <c r="C19" s="123" t="s">
        <v>389</v>
      </c>
      <c r="D19" s="146">
        <v>1</v>
      </c>
      <c r="E19" s="147" t="s">
        <v>390</v>
      </c>
      <c r="F19" s="206">
        <v>57.6</v>
      </c>
      <c r="G19" s="200"/>
      <c r="H19" s="200"/>
      <c r="I19" s="193" t="s">
        <v>1145</v>
      </c>
      <c r="J19" s="273">
        <v>42639</v>
      </c>
      <c r="K19" s="273"/>
    </row>
    <row r="20" spans="1:11" ht="261.75" customHeight="1">
      <c r="A20" s="169" t="s">
        <v>8</v>
      </c>
      <c r="B20" s="122">
        <v>7</v>
      </c>
      <c r="C20" s="123" t="s">
        <v>391</v>
      </c>
      <c r="D20" s="146">
        <v>1</v>
      </c>
      <c r="E20" s="147" t="s">
        <v>392</v>
      </c>
      <c r="F20" s="206">
        <v>10</v>
      </c>
      <c r="G20" s="200"/>
      <c r="H20" s="200"/>
      <c r="I20" s="210" t="s">
        <v>645</v>
      </c>
      <c r="J20" s="273">
        <v>42639</v>
      </c>
      <c r="K20" s="273">
        <v>43719</v>
      </c>
    </row>
    <row r="21" spans="1:11" ht="379.5" customHeight="1">
      <c r="A21" s="169" t="s">
        <v>8</v>
      </c>
      <c r="B21" s="122">
        <v>8</v>
      </c>
      <c r="C21" s="233" t="s">
        <v>584</v>
      </c>
      <c r="D21" s="146">
        <v>1</v>
      </c>
      <c r="E21" s="227" t="s">
        <v>604</v>
      </c>
      <c r="F21" s="128">
        <v>22.1</v>
      </c>
      <c r="G21" s="200"/>
      <c r="H21" s="200"/>
      <c r="I21" s="210" t="s">
        <v>645</v>
      </c>
      <c r="J21" s="273">
        <v>42894</v>
      </c>
      <c r="K21" s="273">
        <v>44183</v>
      </c>
    </row>
    <row r="22" spans="1:11" ht="379.5" customHeight="1">
      <c r="A22" s="199" t="s">
        <v>8</v>
      </c>
      <c r="B22" s="195">
        <v>9</v>
      </c>
      <c r="C22" s="194" t="s">
        <v>235</v>
      </c>
      <c r="D22" s="146">
        <v>1</v>
      </c>
      <c r="E22" s="147" t="s">
        <v>524</v>
      </c>
      <c r="F22" s="206">
        <v>6</v>
      </c>
      <c r="G22" s="141"/>
      <c r="H22" s="141"/>
      <c r="I22" s="210" t="s">
        <v>645</v>
      </c>
      <c r="J22" s="273">
        <v>44022</v>
      </c>
      <c r="K22" s="273"/>
    </row>
    <row r="23" spans="1:11" ht="379.5" customHeight="1">
      <c r="A23" s="199" t="s">
        <v>8</v>
      </c>
      <c r="B23" s="195">
        <v>10</v>
      </c>
      <c r="C23" s="194" t="s">
        <v>526</v>
      </c>
      <c r="D23" s="146">
        <v>1</v>
      </c>
      <c r="E23" s="147" t="s">
        <v>525</v>
      </c>
      <c r="F23" s="206">
        <v>11.8</v>
      </c>
      <c r="G23" s="200"/>
      <c r="H23" s="200"/>
      <c r="I23" s="210" t="s">
        <v>645</v>
      </c>
      <c r="J23" s="273">
        <v>44022</v>
      </c>
      <c r="K23" s="273"/>
    </row>
    <row r="24" spans="1:11" ht="379.5" customHeight="1">
      <c r="A24" s="199" t="s">
        <v>8</v>
      </c>
      <c r="B24" s="126">
        <v>11</v>
      </c>
      <c r="C24" s="217" t="s">
        <v>534</v>
      </c>
      <c r="D24" s="114">
        <v>1</v>
      </c>
      <c r="E24" s="175" t="s">
        <v>535</v>
      </c>
      <c r="F24" s="128">
        <v>10.61</v>
      </c>
      <c r="G24" s="213"/>
      <c r="H24" s="129"/>
      <c r="I24" s="193" t="s">
        <v>1145</v>
      </c>
      <c r="J24" s="273">
        <v>44092</v>
      </c>
      <c r="K24" s="273"/>
    </row>
    <row r="25" spans="1:11" ht="379.5" customHeight="1" thickBot="1">
      <c r="A25" s="199" t="s">
        <v>554</v>
      </c>
      <c r="B25" s="126">
        <v>10</v>
      </c>
      <c r="C25" s="217" t="s">
        <v>555</v>
      </c>
      <c r="D25" s="114">
        <v>1</v>
      </c>
      <c r="E25" s="175" t="s">
        <v>556</v>
      </c>
      <c r="F25" s="128">
        <v>6</v>
      </c>
      <c r="G25" s="213"/>
      <c r="H25" s="129"/>
      <c r="I25" s="210" t="s">
        <v>645</v>
      </c>
      <c r="J25" s="273">
        <v>44138</v>
      </c>
      <c r="K25" s="273"/>
    </row>
    <row r="26" spans="1:11" ht="379.5" customHeight="1" thickBot="1">
      <c r="A26" s="199"/>
      <c r="B26" s="126">
        <v>11</v>
      </c>
      <c r="C26" s="648" t="s">
        <v>1148</v>
      </c>
      <c r="D26" s="114"/>
      <c r="E26" s="645" t="s">
        <v>1151</v>
      </c>
      <c r="F26" s="643">
        <v>9.9499999999999993</v>
      </c>
      <c r="G26" s="213"/>
      <c r="H26" s="129"/>
      <c r="I26" s="210" t="s">
        <v>1149</v>
      </c>
      <c r="J26" s="273" t="s">
        <v>1150</v>
      </c>
      <c r="K26" s="273"/>
    </row>
    <row r="27" spans="1:11" ht="379.5" customHeight="1" thickBot="1">
      <c r="A27" s="199"/>
      <c r="B27" s="126">
        <v>12</v>
      </c>
      <c r="C27" s="649" t="s">
        <v>1148</v>
      </c>
      <c r="D27" s="114"/>
      <c r="E27" s="646" t="s">
        <v>1152</v>
      </c>
      <c r="F27" s="644">
        <v>10.61</v>
      </c>
      <c r="G27" s="213"/>
      <c r="H27" s="129"/>
      <c r="I27" s="210" t="s">
        <v>1149</v>
      </c>
      <c r="J27" s="273" t="s">
        <v>1150</v>
      </c>
      <c r="K27" s="273"/>
    </row>
    <row r="28" spans="1:11" ht="209.25" customHeight="1">
      <c r="A28" s="171" t="s">
        <v>91</v>
      </c>
      <c r="B28" s="124">
        <v>1</v>
      </c>
      <c r="C28" s="88" t="s">
        <v>393</v>
      </c>
      <c r="D28" s="162">
        <v>1</v>
      </c>
      <c r="E28" s="647" t="s">
        <v>394</v>
      </c>
      <c r="F28" s="205">
        <v>11.15</v>
      </c>
      <c r="G28" s="200"/>
      <c r="H28" s="200"/>
      <c r="I28" s="193" t="s">
        <v>1145</v>
      </c>
      <c r="J28" s="273"/>
      <c r="K28" s="273"/>
    </row>
    <row r="29" spans="1:11" ht="314.25" customHeight="1">
      <c r="A29" s="171" t="s">
        <v>91</v>
      </c>
      <c r="B29" s="17">
        <v>2</v>
      </c>
      <c r="C29" s="88" t="s">
        <v>395</v>
      </c>
      <c r="D29" s="140">
        <v>1</v>
      </c>
      <c r="E29" s="172" t="s">
        <v>396</v>
      </c>
      <c r="F29" s="205">
        <v>50</v>
      </c>
      <c r="G29" s="200"/>
      <c r="H29" s="200"/>
      <c r="I29" s="193" t="s">
        <v>1145</v>
      </c>
      <c r="J29" s="273"/>
      <c r="K29" s="273"/>
    </row>
    <row r="30" spans="1:11" ht="314.25" customHeight="1">
      <c r="A30" s="171"/>
      <c r="B30" s="122"/>
      <c r="C30" s="173" t="s">
        <v>397</v>
      </c>
      <c r="D30" s="174">
        <v>2</v>
      </c>
      <c r="E30" s="175" t="s">
        <v>398</v>
      </c>
      <c r="F30" s="206">
        <v>23.5</v>
      </c>
      <c r="G30" s="176"/>
      <c r="H30" s="177"/>
      <c r="I30" s="210" t="s">
        <v>645</v>
      </c>
      <c r="J30" s="273">
        <v>43941</v>
      </c>
      <c r="K30" s="273"/>
    </row>
    <row r="31" spans="1:11" ht="314.25" customHeight="1">
      <c r="A31" s="171" t="s">
        <v>91</v>
      </c>
      <c r="B31" s="122">
        <v>3</v>
      </c>
      <c r="C31" s="123" t="s">
        <v>399</v>
      </c>
      <c r="D31" s="146">
        <v>1</v>
      </c>
      <c r="E31" s="147" t="s">
        <v>400</v>
      </c>
      <c r="F31" s="206">
        <v>19.5</v>
      </c>
      <c r="G31" s="200"/>
      <c r="H31" s="200"/>
      <c r="I31" s="210" t="s">
        <v>645</v>
      </c>
      <c r="J31" s="273">
        <v>43830</v>
      </c>
      <c r="K31" s="273"/>
    </row>
    <row r="32" spans="1:11" ht="314.25" customHeight="1">
      <c r="A32" s="171" t="s">
        <v>91</v>
      </c>
      <c r="B32" s="122">
        <v>3</v>
      </c>
      <c r="C32" s="123" t="s">
        <v>401</v>
      </c>
      <c r="D32" s="146">
        <v>2</v>
      </c>
      <c r="E32" s="147" t="s">
        <v>402</v>
      </c>
      <c r="F32" s="206">
        <v>11</v>
      </c>
      <c r="G32" s="200"/>
      <c r="H32" s="200"/>
      <c r="I32" s="210" t="s">
        <v>645</v>
      </c>
      <c r="J32" s="273">
        <v>43830</v>
      </c>
      <c r="K32" s="273"/>
    </row>
    <row r="33" spans="1:11" ht="314.25" customHeight="1">
      <c r="A33" s="171" t="s">
        <v>91</v>
      </c>
      <c r="B33" s="122">
        <v>4</v>
      </c>
      <c r="C33" s="123" t="s">
        <v>403</v>
      </c>
      <c r="D33" s="146">
        <v>1</v>
      </c>
      <c r="E33" s="147" t="s">
        <v>404</v>
      </c>
      <c r="F33" s="206">
        <v>10</v>
      </c>
      <c r="G33" s="200"/>
      <c r="H33" s="200"/>
      <c r="I33" s="193" t="s">
        <v>1145</v>
      </c>
      <c r="J33" s="273">
        <v>43108</v>
      </c>
      <c r="K33" s="273"/>
    </row>
    <row r="34" spans="1:11" ht="314.25" customHeight="1">
      <c r="A34" s="171" t="s">
        <v>91</v>
      </c>
      <c r="B34" s="17">
        <v>5</v>
      </c>
      <c r="C34" s="168" t="s">
        <v>405</v>
      </c>
      <c r="D34" s="146">
        <v>1</v>
      </c>
      <c r="E34" s="147" t="s">
        <v>406</v>
      </c>
      <c r="F34" s="206">
        <v>22</v>
      </c>
      <c r="G34" s="176"/>
      <c r="H34" s="177"/>
      <c r="I34" s="210" t="s">
        <v>645</v>
      </c>
      <c r="J34" s="273">
        <v>43305</v>
      </c>
      <c r="K34" s="273">
        <v>44204</v>
      </c>
    </row>
    <row r="35" spans="1:11" ht="314.25" customHeight="1">
      <c r="A35" s="223" t="s">
        <v>91</v>
      </c>
      <c r="B35" s="224">
        <v>5</v>
      </c>
      <c r="C35" s="225" t="s">
        <v>235</v>
      </c>
      <c r="D35" s="226">
        <v>2</v>
      </c>
      <c r="E35" s="227" t="s">
        <v>536</v>
      </c>
      <c r="F35" s="128">
        <v>24.4</v>
      </c>
      <c r="G35" s="213"/>
      <c r="H35" s="228"/>
      <c r="I35" s="210" t="s">
        <v>645</v>
      </c>
      <c r="J35" s="273">
        <v>44090</v>
      </c>
      <c r="K35" s="273"/>
    </row>
    <row r="36" spans="1:11" ht="314.25" customHeight="1">
      <c r="A36" s="171" t="s">
        <v>91</v>
      </c>
      <c r="B36" s="17">
        <v>6</v>
      </c>
      <c r="C36" s="168" t="s">
        <v>407</v>
      </c>
      <c r="D36" s="146">
        <v>1</v>
      </c>
      <c r="E36" s="147" t="s">
        <v>408</v>
      </c>
      <c r="F36" s="206">
        <v>13.3</v>
      </c>
      <c r="G36" s="200"/>
      <c r="H36" s="200"/>
      <c r="I36" s="193" t="s">
        <v>1145</v>
      </c>
      <c r="J36" s="273">
        <v>43473</v>
      </c>
      <c r="K36" s="273"/>
    </row>
    <row r="37" spans="1:11" ht="157.5" customHeight="1">
      <c r="A37" s="670" t="s">
        <v>409</v>
      </c>
      <c r="B37" s="124">
        <v>1</v>
      </c>
      <c r="C37" s="138" t="s">
        <v>410</v>
      </c>
      <c r="D37" s="162">
        <v>1</v>
      </c>
      <c r="E37" s="163" t="s">
        <v>411</v>
      </c>
      <c r="F37" s="205">
        <v>10.82</v>
      </c>
      <c r="G37" s="202"/>
      <c r="H37" s="202"/>
      <c r="I37" s="210" t="s">
        <v>645</v>
      </c>
      <c r="J37" s="273"/>
      <c r="K37" s="273"/>
    </row>
    <row r="38" spans="1:11" ht="191.25" customHeight="1">
      <c r="A38" s="671"/>
      <c r="B38" s="124">
        <v>2</v>
      </c>
      <c r="C38" s="138" t="s">
        <v>412</v>
      </c>
      <c r="D38" s="162">
        <v>1</v>
      </c>
      <c r="E38" s="163" t="s">
        <v>413</v>
      </c>
      <c r="F38" s="205">
        <v>9.9700000000000006</v>
      </c>
      <c r="G38" s="201"/>
      <c r="H38" s="201"/>
      <c r="I38" s="210" t="s">
        <v>645</v>
      </c>
      <c r="J38" s="273"/>
      <c r="K38" s="273"/>
    </row>
    <row r="39" spans="1:11" ht="185.25" customHeight="1">
      <c r="A39" s="178" t="s">
        <v>409</v>
      </c>
      <c r="B39" s="56">
        <v>3</v>
      </c>
      <c r="C39" s="57" t="s">
        <v>414</v>
      </c>
      <c r="D39" s="66">
        <v>1</v>
      </c>
      <c r="E39" s="67" t="s">
        <v>415</v>
      </c>
      <c r="F39" s="206">
        <v>11.85</v>
      </c>
      <c r="G39" s="201"/>
      <c r="H39" s="201"/>
      <c r="I39" s="210" t="s">
        <v>645</v>
      </c>
      <c r="J39" s="273"/>
      <c r="K39" s="273"/>
    </row>
    <row r="40" spans="1:11" ht="165.75" customHeight="1">
      <c r="A40" s="178" t="s">
        <v>409</v>
      </c>
      <c r="B40" s="124">
        <v>4</v>
      </c>
      <c r="C40" s="57" t="s">
        <v>416</v>
      </c>
      <c r="D40" s="66">
        <v>1</v>
      </c>
      <c r="E40" s="67" t="s">
        <v>417</v>
      </c>
      <c r="F40" s="206">
        <v>11.52</v>
      </c>
      <c r="G40" s="201"/>
      <c r="H40" s="201"/>
      <c r="I40" s="210" t="s">
        <v>645</v>
      </c>
      <c r="J40" s="273"/>
      <c r="K40" s="273"/>
    </row>
    <row r="41" spans="1:11" ht="173.25" customHeight="1">
      <c r="A41" s="178" t="s">
        <v>409</v>
      </c>
      <c r="B41" s="56">
        <v>5</v>
      </c>
      <c r="C41" s="57" t="s">
        <v>418</v>
      </c>
      <c r="D41" s="66">
        <v>1</v>
      </c>
      <c r="E41" s="67" t="s">
        <v>419</v>
      </c>
      <c r="F41" s="206">
        <v>13.13</v>
      </c>
      <c r="G41" s="201"/>
      <c r="H41" s="201"/>
      <c r="I41" s="210" t="s">
        <v>645</v>
      </c>
      <c r="J41" s="273"/>
      <c r="K41" s="273"/>
    </row>
    <row r="42" spans="1:11" ht="174.75" customHeight="1">
      <c r="A42" s="178" t="s">
        <v>409</v>
      </c>
      <c r="B42" s="124">
        <v>6</v>
      </c>
      <c r="C42" s="57" t="s">
        <v>420</v>
      </c>
      <c r="D42" s="66">
        <v>1</v>
      </c>
      <c r="E42" s="67" t="s">
        <v>421</v>
      </c>
      <c r="F42" s="206">
        <v>7.59</v>
      </c>
      <c r="G42" s="201"/>
      <c r="H42" s="201"/>
      <c r="I42" s="210" t="s">
        <v>645</v>
      </c>
      <c r="J42" s="273"/>
      <c r="K42" s="273"/>
    </row>
    <row r="43" spans="1:11" ht="171.75" customHeight="1">
      <c r="A43" s="69" t="s">
        <v>409</v>
      </c>
      <c r="B43" s="56">
        <v>7</v>
      </c>
      <c r="C43" s="57" t="s">
        <v>422</v>
      </c>
      <c r="D43" s="66">
        <v>1</v>
      </c>
      <c r="E43" s="67" t="s">
        <v>423</v>
      </c>
      <c r="F43" s="206">
        <v>10.82</v>
      </c>
      <c r="G43" s="201"/>
      <c r="H43" s="201"/>
      <c r="I43" s="210" t="s">
        <v>645</v>
      </c>
      <c r="J43" s="273"/>
      <c r="K43" s="273"/>
    </row>
    <row r="44" spans="1:11" ht="171.75" customHeight="1">
      <c r="A44" s="69" t="s">
        <v>409</v>
      </c>
      <c r="B44" s="56">
        <v>8</v>
      </c>
      <c r="C44" s="57" t="s">
        <v>424</v>
      </c>
      <c r="D44" s="66">
        <v>1</v>
      </c>
      <c r="E44" s="67" t="s">
        <v>425</v>
      </c>
      <c r="F44" s="206">
        <v>10.3561</v>
      </c>
      <c r="G44" s="201"/>
      <c r="H44" s="201"/>
      <c r="I44" s="210" t="s">
        <v>645</v>
      </c>
      <c r="J44" s="273"/>
      <c r="K44" s="273"/>
    </row>
    <row r="45" spans="1:11" ht="171.75" customHeight="1">
      <c r="A45" s="69" t="s">
        <v>409</v>
      </c>
      <c r="B45" s="56">
        <v>9</v>
      </c>
      <c r="C45" s="57" t="s">
        <v>426</v>
      </c>
      <c r="D45" s="66">
        <v>1</v>
      </c>
      <c r="E45" s="67" t="s">
        <v>427</v>
      </c>
      <c r="F45" s="206">
        <v>7.1833</v>
      </c>
      <c r="G45" s="201"/>
      <c r="H45" s="201"/>
      <c r="I45" s="210" t="s">
        <v>645</v>
      </c>
      <c r="J45" s="273"/>
      <c r="K45" s="273"/>
    </row>
    <row r="46" spans="1:11" ht="171.75" customHeight="1">
      <c r="A46" s="69" t="s">
        <v>409</v>
      </c>
      <c r="B46" s="56">
        <v>10</v>
      </c>
      <c r="C46" s="57" t="s">
        <v>428</v>
      </c>
      <c r="D46" s="66">
        <v>1</v>
      </c>
      <c r="E46" s="67" t="s">
        <v>429</v>
      </c>
      <c r="F46" s="206">
        <v>12.6868</v>
      </c>
      <c r="G46" s="201"/>
      <c r="H46" s="201"/>
      <c r="I46" s="210" t="s">
        <v>645</v>
      </c>
      <c r="J46" s="273"/>
      <c r="K46" s="273"/>
    </row>
    <row r="47" spans="1:11" ht="183.75" customHeight="1">
      <c r="A47" s="672" t="s">
        <v>430</v>
      </c>
      <c r="B47" s="124">
        <v>1</v>
      </c>
      <c r="C47" s="138" t="s">
        <v>431</v>
      </c>
      <c r="D47" s="162">
        <v>1</v>
      </c>
      <c r="E47" s="163" t="s">
        <v>432</v>
      </c>
      <c r="F47" s="205">
        <v>10.78</v>
      </c>
      <c r="G47" s="164"/>
      <c r="H47" s="165"/>
      <c r="I47" s="210" t="s">
        <v>645</v>
      </c>
      <c r="J47" s="273"/>
      <c r="K47" s="273"/>
    </row>
    <row r="48" spans="1:11" ht="168.75" customHeight="1">
      <c r="A48" s="672"/>
      <c r="B48" s="124">
        <v>2</v>
      </c>
      <c r="C48" s="138" t="s">
        <v>433</v>
      </c>
      <c r="D48" s="162">
        <v>1</v>
      </c>
      <c r="E48" s="163" t="s">
        <v>434</v>
      </c>
      <c r="F48" s="205">
        <v>7.39</v>
      </c>
      <c r="G48" s="164"/>
      <c r="H48" s="165"/>
      <c r="I48" s="210" t="s">
        <v>645</v>
      </c>
      <c r="J48" s="273"/>
      <c r="K48" s="273"/>
    </row>
    <row r="49" spans="1:11" ht="285.75" thickBot="1">
      <c r="A49" s="179" t="s">
        <v>430</v>
      </c>
      <c r="B49" s="56">
        <v>3</v>
      </c>
      <c r="C49" s="57" t="s">
        <v>435</v>
      </c>
      <c r="D49" s="66">
        <v>1</v>
      </c>
      <c r="E49" s="67" t="s">
        <v>436</v>
      </c>
      <c r="F49" s="206">
        <v>7.1</v>
      </c>
      <c r="G49" s="180"/>
      <c r="H49" s="21"/>
      <c r="I49" s="210" t="s">
        <v>645</v>
      </c>
      <c r="J49" s="273"/>
      <c r="K49" s="273"/>
    </row>
    <row r="50" spans="1:11" ht="126">
      <c r="A50" s="673" t="s">
        <v>114</v>
      </c>
      <c r="B50" s="181">
        <v>1</v>
      </c>
      <c r="C50" s="182" t="s">
        <v>437</v>
      </c>
      <c r="D50" s="183">
        <v>1</v>
      </c>
      <c r="E50" s="163" t="s">
        <v>438</v>
      </c>
      <c r="F50" s="205">
        <v>10</v>
      </c>
      <c r="G50" s="204"/>
      <c r="H50" s="204"/>
      <c r="I50" s="193" t="s">
        <v>1145</v>
      </c>
      <c r="J50" s="273"/>
      <c r="K50" s="273"/>
    </row>
    <row r="51" spans="1:11" ht="126">
      <c r="A51" s="674"/>
      <c r="B51" s="181">
        <v>2</v>
      </c>
      <c r="C51" s="182" t="s">
        <v>439</v>
      </c>
      <c r="D51" s="183">
        <v>1</v>
      </c>
      <c r="E51" s="163" t="s">
        <v>440</v>
      </c>
      <c r="F51" s="205">
        <v>13.88</v>
      </c>
      <c r="G51" s="200"/>
      <c r="H51" s="200"/>
      <c r="I51" s="193" t="s">
        <v>1145</v>
      </c>
      <c r="J51" s="273"/>
      <c r="K51" s="273"/>
    </row>
    <row r="52" spans="1:11" ht="205.5" customHeight="1">
      <c r="A52" s="674"/>
      <c r="B52" s="184">
        <v>3</v>
      </c>
      <c r="C52" s="185" t="s">
        <v>441</v>
      </c>
      <c r="D52" s="186">
        <v>1</v>
      </c>
      <c r="E52" s="187" t="s">
        <v>442</v>
      </c>
      <c r="F52" s="207">
        <v>12</v>
      </c>
      <c r="G52" s="129"/>
      <c r="H52" s="129"/>
      <c r="I52" s="193" t="s">
        <v>1145</v>
      </c>
      <c r="J52" s="273"/>
      <c r="K52" s="273"/>
    </row>
    <row r="53" spans="1:11" ht="352.5" customHeight="1">
      <c r="A53" s="674"/>
      <c r="B53" s="181">
        <v>4</v>
      </c>
      <c r="C53" s="138" t="s">
        <v>443</v>
      </c>
      <c r="D53" s="162">
        <v>1</v>
      </c>
      <c r="E53" s="170" t="s">
        <v>444</v>
      </c>
      <c r="F53" s="205">
        <v>25</v>
      </c>
      <c r="G53" s="200"/>
      <c r="H53" s="200"/>
      <c r="I53" s="193" t="s">
        <v>1145</v>
      </c>
      <c r="J53" s="273"/>
      <c r="K53" s="273"/>
    </row>
    <row r="54" spans="1:11" ht="328.5" customHeight="1">
      <c r="A54" s="675"/>
      <c r="B54" s="181">
        <v>5</v>
      </c>
      <c r="C54" s="138" t="s">
        <v>445</v>
      </c>
      <c r="D54" s="162">
        <v>1</v>
      </c>
      <c r="E54" s="170" t="s">
        <v>446</v>
      </c>
      <c r="F54" s="205">
        <v>90</v>
      </c>
      <c r="G54" s="200"/>
      <c r="H54" s="200"/>
      <c r="I54" s="193" t="s">
        <v>1145</v>
      </c>
      <c r="J54" s="273"/>
      <c r="K54" s="273"/>
    </row>
    <row r="55" spans="1:11" ht="328.5" customHeight="1">
      <c r="A55" s="188" t="s">
        <v>114</v>
      </c>
      <c r="B55" s="121">
        <v>6</v>
      </c>
      <c r="C55" s="189" t="s">
        <v>447</v>
      </c>
      <c r="D55" s="146">
        <v>1</v>
      </c>
      <c r="E55" s="147" t="s">
        <v>448</v>
      </c>
      <c r="F55" s="206">
        <v>10.9</v>
      </c>
      <c r="G55" s="200"/>
      <c r="H55" s="200"/>
      <c r="I55" s="193" t="s">
        <v>1145</v>
      </c>
      <c r="J55" s="273">
        <v>43752</v>
      </c>
      <c r="K55" s="273"/>
    </row>
    <row r="56" spans="1:11" ht="328.5" customHeight="1">
      <c r="A56" s="231" t="s">
        <v>537</v>
      </c>
      <c r="B56" s="232">
        <v>7</v>
      </c>
      <c r="C56" s="233" t="s">
        <v>538</v>
      </c>
      <c r="D56" s="215">
        <v>1</v>
      </c>
      <c r="E56" s="216" t="s">
        <v>539</v>
      </c>
      <c r="F56" s="206">
        <v>10</v>
      </c>
      <c r="G56" s="200"/>
      <c r="H56" s="200"/>
      <c r="I56" s="210" t="s">
        <v>645</v>
      </c>
      <c r="J56" s="273">
        <v>44106</v>
      </c>
      <c r="K56" s="273"/>
    </row>
    <row r="57" spans="1:11" ht="354" customHeight="1">
      <c r="A57" s="190" t="s">
        <v>355</v>
      </c>
      <c r="B57" s="676">
        <v>1</v>
      </c>
      <c r="C57" s="679" t="s">
        <v>449</v>
      </c>
      <c r="D57" s="146">
        <v>1</v>
      </c>
      <c r="E57" s="147" t="s">
        <v>450</v>
      </c>
      <c r="F57" s="206">
        <v>10</v>
      </c>
      <c r="G57" s="200"/>
      <c r="H57" s="200"/>
      <c r="I57" s="211" t="s">
        <v>645</v>
      </c>
      <c r="J57" s="273">
        <v>44184</v>
      </c>
      <c r="K57" s="273"/>
    </row>
    <row r="58" spans="1:11" ht="183.75" customHeight="1">
      <c r="A58" s="190" t="s">
        <v>355</v>
      </c>
      <c r="B58" s="677"/>
      <c r="C58" s="680"/>
      <c r="D58" s="146">
        <v>2</v>
      </c>
      <c r="E58" s="147" t="s">
        <v>451</v>
      </c>
      <c r="F58" s="206">
        <v>14</v>
      </c>
      <c r="G58" s="200"/>
      <c r="H58" s="200"/>
      <c r="I58" s="210" t="s">
        <v>645</v>
      </c>
      <c r="J58" s="273">
        <v>44184</v>
      </c>
      <c r="K58" s="273"/>
    </row>
    <row r="59" spans="1:11" ht="211.5" customHeight="1">
      <c r="A59" s="190" t="s">
        <v>355</v>
      </c>
      <c r="B59" s="678"/>
      <c r="C59" s="681"/>
      <c r="D59" s="146">
        <v>3</v>
      </c>
      <c r="E59" s="147" t="s">
        <v>452</v>
      </c>
      <c r="F59" s="206">
        <v>13.6</v>
      </c>
      <c r="G59" s="200"/>
      <c r="H59" s="200"/>
      <c r="I59" s="193" t="s">
        <v>1145</v>
      </c>
      <c r="J59" s="273"/>
      <c r="K59" s="273"/>
    </row>
    <row r="60" spans="1:11" ht="276" customHeight="1">
      <c r="A60" s="178" t="s">
        <v>153</v>
      </c>
      <c r="B60" s="651">
        <v>1</v>
      </c>
      <c r="C60" s="653" t="s">
        <v>453</v>
      </c>
      <c r="D60" s="66">
        <v>1</v>
      </c>
      <c r="E60" s="67" t="s">
        <v>454</v>
      </c>
      <c r="F60" s="206">
        <v>13</v>
      </c>
      <c r="G60" s="203"/>
      <c r="H60" s="203"/>
      <c r="I60" s="210" t="s">
        <v>645</v>
      </c>
      <c r="J60" s="273"/>
      <c r="K60" s="273"/>
    </row>
    <row r="61" spans="1:11" ht="195.75" customHeight="1">
      <c r="A61" s="178" t="s">
        <v>153</v>
      </c>
      <c r="B61" s="655"/>
      <c r="C61" s="656"/>
      <c r="D61" s="66">
        <v>2</v>
      </c>
      <c r="E61" s="67" t="s">
        <v>455</v>
      </c>
      <c r="F61" s="206">
        <v>9</v>
      </c>
      <c r="G61" s="203"/>
      <c r="H61" s="203"/>
      <c r="I61" s="210" t="s">
        <v>645</v>
      </c>
      <c r="J61" s="273"/>
      <c r="K61" s="273"/>
    </row>
    <row r="62" spans="1:11" ht="195.75" customHeight="1">
      <c r="A62" s="178" t="s">
        <v>153</v>
      </c>
      <c r="B62" s="655"/>
      <c r="C62" s="656"/>
      <c r="D62" s="66">
        <v>3</v>
      </c>
      <c r="E62" s="67" t="s">
        <v>456</v>
      </c>
      <c r="F62" s="206">
        <v>17</v>
      </c>
      <c r="G62" s="203"/>
      <c r="H62" s="203"/>
      <c r="I62" s="210" t="s">
        <v>645</v>
      </c>
      <c r="J62" s="273"/>
      <c r="K62" s="273"/>
    </row>
    <row r="63" spans="1:11" ht="192.75" customHeight="1">
      <c r="A63" s="178" t="s">
        <v>153</v>
      </c>
      <c r="B63" s="652"/>
      <c r="C63" s="654"/>
      <c r="D63" s="66">
        <v>4</v>
      </c>
      <c r="E63" s="67" t="s">
        <v>457</v>
      </c>
      <c r="F63" s="206">
        <v>9</v>
      </c>
      <c r="G63" s="203"/>
      <c r="H63" s="203"/>
      <c r="I63" s="210" t="s">
        <v>645</v>
      </c>
      <c r="J63" s="273"/>
      <c r="K63" s="273"/>
    </row>
    <row r="64" spans="1:11" ht="274.5" customHeight="1">
      <c r="A64" s="178" t="s">
        <v>153</v>
      </c>
      <c r="B64" s="56">
        <v>2</v>
      </c>
      <c r="C64" s="57" t="s">
        <v>458</v>
      </c>
      <c r="D64" s="66">
        <v>1</v>
      </c>
      <c r="E64" s="67" t="s">
        <v>459</v>
      </c>
      <c r="F64" s="206">
        <v>10</v>
      </c>
      <c r="G64" s="203"/>
      <c r="H64" s="203"/>
      <c r="I64" s="210" t="s">
        <v>645</v>
      </c>
      <c r="J64" s="273"/>
      <c r="K64" s="273"/>
    </row>
    <row r="65" spans="1:11" ht="273" customHeight="1">
      <c r="A65" s="178" t="s">
        <v>153</v>
      </c>
      <c r="B65" s="56">
        <v>3</v>
      </c>
      <c r="C65" s="57" t="s">
        <v>460</v>
      </c>
      <c r="D65" s="66">
        <v>1</v>
      </c>
      <c r="E65" s="67" t="s">
        <v>461</v>
      </c>
      <c r="F65" s="206">
        <v>6.35</v>
      </c>
      <c r="G65" s="203"/>
      <c r="H65" s="203"/>
      <c r="I65" s="210" t="s">
        <v>645</v>
      </c>
      <c r="J65" s="273"/>
      <c r="K65" s="273"/>
    </row>
    <row r="66" spans="1:11" ht="276" customHeight="1">
      <c r="A66" s="178" t="s">
        <v>153</v>
      </c>
      <c r="B66" s="56">
        <v>4</v>
      </c>
      <c r="C66" s="57" t="s">
        <v>462</v>
      </c>
      <c r="D66" s="66">
        <v>1</v>
      </c>
      <c r="E66" s="67" t="s">
        <v>463</v>
      </c>
      <c r="F66" s="206">
        <v>10</v>
      </c>
      <c r="G66" s="203"/>
      <c r="H66" s="203"/>
      <c r="I66" s="210" t="s">
        <v>645</v>
      </c>
      <c r="J66" s="273"/>
      <c r="K66" s="273"/>
    </row>
    <row r="67" spans="1:11" ht="209.25" customHeight="1">
      <c r="A67" s="69" t="s">
        <v>153</v>
      </c>
      <c r="B67" s="651">
        <v>5</v>
      </c>
      <c r="C67" s="653" t="s">
        <v>464</v>
      </c>
      <c r="D67" s="66">
        <v>1</v>
      </c>
      <c r="E67" s="67" t="s">
        <v>465</v>
      </c>
      <c r="F67" s="206">
        <v>12</v>
      </c>
      <c r="G67" s="202"/>
      <c r="H67" s="202"/>
      <c r="I67" s="210" t="s">
        <v>645</v>
      </c>
      <c r="J67" s="273"/>
      <c r="K67" s="273"/>
    </row>
    <row r="68" spans="1:11" ht="209.25" customHeight="1">
      <c r="A68" s="69" t="s">
        <v>153</v>
      </c>
      <c r="B68" s="652"/>
      <c r="C68" s="654"/>
      <c r="D68" s="66">
        <v>2</v>
      </c>
      <c r="E68" s="67" t="s">
        <v>466</v>
      </c>
      <c r="F68" s="206">
        <v>10</v>
      </c>
      <c r="G68" s="202"/>
      <c r="H68" s="202"/>
      <c r="I68" s="210" t="s">
        <v>645</v>
      </c>
      <c r="J68" s="273"/>
      <c r="K68" s="273"/>
    </row>
    <row r="69" spans="1:11" ht="209.25" customHeight="1">
      <c r="A69" s="69" t="s">
        <v>153</v>
      </c>
      <c r="B69" s="651">
        <v>6</v>
      </c>
      <c r="C69" s="653" t="s">
        <v>467</v>
      </c>
      <c r="D69" s="66">
        <v>1</v>
      </c>
      <c r="E69" s="67" t="s">
        <v>468</v>
      </c>
      <c r="F69" s="206">
        <v>6</v>
      </c>
      <c r="G69" s="203"/>
      <c r="H69" s="203"/>
      <c r="I69" s="210" t="s">
        <v>645</v>
      </c>
      <c r="J69" s="273"/>
      <c r="K69" s="273"/>
    </row>
    <row r="70" spans="1:11" ht="209.25" customHeight="1">
      <c r="A70" s="69" t="s">
        <v>153</v>
      </c>
      <c r="B70" s="652"/>
      <c r="C70" s="654"/>
      <c r="D70" s="66">
        <v>2</v>
      </c>
      <c r="E70" s="67" t="s">
        <v>469</v>
      </c>
      <c r="F70" s="206">
        <v>7</v>
      </c>
      <c r="G70" s="203"/>
      <c r="H70" s="203"/>
      <c r="I70" s="210" t="s">
        <v>645</v>
      </c>
      <c r="J70" s="273"/>
      <c r="K70" s="273"/>
    </row>
    <row r="71" spans="1:11" ht="209.25" customHeight="1">
      <c r="A71" s="69" t="s">
        <v>153</v>
      </c>
      <c r="B71" s="56">
        <v>7</v>
      </c>
      <c r="C71" s="57" t="s">
        <v>470</v>
      </c>
      <c r="D71" s="66">
        <v>1</v>
      </c>
      <c r="E71" s="67" t="s">
        <v>471</v>
      </c>
      <c r="F71" s="206">
        <v>8</v>
      </c>
      <c r="G71" s="203"/>
      <c r="H71" s="203"/>
      <c r="I71" s="210" t="s">
        <v>645</v>
      </c>
      <c r="J71" s="273"/>
      <c r="K71" s="273"/>
    </row>
    <row r="72" spans="1:11" ht="209.25" customHeight="1">
      <c r="A72" s="69" t="s">
        <v>153</v>
      </c>
      <c r="B72" s="56">
        <v>8</v>
      </c>
      <c r="C72" s="57" t="s">
        <v>472</v>
      </c>
      <c r="D72" s="66">
        <v>1</v>
      </c>
      <c r="E72" s="67" t="s">
        <v>473</v>
      </c>
      <c r="F72" s="206">
        <v>9</v>
      </c>
      <c r="G72" s="203"/>
      <c r="H72" s="203"/>
      <c r="I72" s="210" t="s">
        <v>645</v>
      </c>
      <c r="J72" s="273"/>
      <c r="K72" s="273"/>
    </row>
    <row r="73" spans="1:11" ht="273.75" customHeight="1">
      <c r="A73" s="69" t="s">
        <v>153</v>
      </c>
      <c r="B73" s="56">
        <v>9</v>
      </c>
      <c r="C73" s="57" t="s">
        <v>474</v>
      </c>
      <c r="D73" s="66">
        <v>1</v>
      </c>
      <c r="E73" s="67" t="s">
        <v>475</v>
      </c>
      <c r="F73" s="206">
        <v>10</v>
      </c>
      <c r="G73" s="201"/>
      <c r="H73" s="201"/>
      <c r="I73" s="210" t="s">
        <v>645</v>
      </c>
      <c r="J73" s="273"/>
      <c r="K73" s="273"/>
    </row>
    <row r="74" spans="1:11" ht="242.25" customHeight="1">
      <c r="A74" s="69" t="s">
        <v>153</v>
      </c>
      <c r="B74" s="56">
        <v>10</v>
      </c>
      <c r="C74" s="57" t="s">
        <v>476</v>
      </c>
      <c r="D74" s="66">
        <v>1</v>
      </c>
      <c r="E74" s="67" t="s">
        <v>477</v>
      </c>
      <c r="F74" s="206">
        <v>7.5</v>
      </c>
      <c r="G74" s="201"/>
      <c r="H74" s="201"/>
      <c r="I74" s="210" t="s">
        <v>645</v>
      </c>
      <c r="J74" s="273"/>
      <c r="K74" s="273"/>
    </row>
    <row r="75" spans="1:11" ht="242.25" customHeight="1">
      <c r="A75" s="69" t="s">
        <v>153</v>
      </c>
      <c r="B75" s="56">
        <v>10</v>
      </c>
      <c r="C75" s="57" t="s">
        <v>478</v>
      </c>
      <c r="D75" s="66">
        <v>1</v>
      </c>
      <c r="E75" s="67" t="s">
        <v>479</v>
      </c>
      <c r="F75" s="206">
        <v>10</v>
      </c>
      <c r="G75" s="201"/>
      <c r="H75" s="201"/>
      <c r="I75" s="210" t="s">
        <v>645</v>
      </c>
      <c r="J75" s="273" t="s">
        <v>480</v>
      </c>
      <c r="K75" s="273"/>
    </row>
    <row r="76" spans="1:11" ht="260.25" customHeight="1">
      <c r="A76" s="69" t="s">
        <v>153</v>
      </c>
      <c r="B76" s="56">
        <v>11</v>
      </c>
      <c r="C76" s="57" t="s">
        <v>481</v>
      </c>
      <c r="D76" s="66">
        <v>1</v>
      </c>
      <c r="E76" s="67" t="s">
        <v>482</v>
      </c>
      <c r="F76" s="206">
        <v>9.6999999999999993</v>
      </c>
      <c r="G76" s="201"/>
      <c r="H76" s="201"/>
      <c r="I76" s="210" t="s">
        <v>645</v>
      </c>
      <c r="J76" s="273"/>
      <c r="K76" s="273"/>
    </row>
    <row r="77" spans="1:11" ht="210">
      <c r="A77" s="69" t="s">
        <v>153</v>
      </c>
      <c r="B77" s="56">
        <v>12</v>
      </c>
      <c r="C77" s="57" t="s">
        <v>483</v>
      </c>
      <c r="D77" s="66">
        <v>1</v>
      </c>
      <c r="E77" s="67" t="s">
        <v>484</v>
      </c>
      <c r="F77" s="206">
        <v>10.6</v>
      </c>
      <c r="G77" s="201"/>
      <c r="H77" s="201"/>
      <c r="I77" s="210" t="s">
        <v>645</v>
      </c>
      <c r="J77" s="273"/>
      <c r="K77" s="273"/>
    </row>
    <row r="78" spans="1:11" ht="171">
      <c r="A78" s="69" t="s">
        <v>153</v>
      </c>
      <c r="B78" s="56">
        <v>12</v>
      </c>
      <c r="C78" s="57" t="s">
        <v>485</v>
      </c>
      <c r="D78" s="66">
        <v>2</v>
      </c>
      <c r="E78" s="67" t="s">
        <v>486</v>
      </c>
      <c r="F78" s="206">
        <v>6</v>
      </c>
      <c r="G78" s="201"/>
      <c r="H78" s="201"/>
      <c r="I78" s="210" t="s">
        <v>645</v>
      </c>
      <c r="J78" s="273"/>
      <c r="K78" s="273"/>
    </row>
    <row r="79" spans="1:11" ht="150">
      <c r="A79" s="69" t="s">
        <v>153</v>
      </c>
      <c r="B79" s="651">
        <v>13</v>
      </c>
      <c r="C79" s="653" t="s">
        <v>487</v>
      </c>
      <c r="D79" s="66">
        <v>1</v>
      </c>
      <c r="E79" s="67" t="s">
        <v>488</v>
      </c>
      <c r="F79" s="206">
        <v>6.5</v>
      </c>
      <c r="G79" s="201"/>
      <c r="H79" s="201"/>
      <c r="I79" s="210" t="s">
        <v>645</v>
      </c>
      <c r="J79" s="273" t="s">
        <v>480</v>
      </c>
      <c r="K79" s="273"/>
    </row>
    <row r="80" spans="1:11" ht="150">
      <c r="A80" s="69" t="s">
        <v>153</v>
      </c>
      <c r="B80" s="655"/>
      <c r="C80" s="656"/>
      <c r="D80" s="66">
        <v>2</v>
      </c>
      <c r="E80" s="67" t="s">
        <v>489</v>
      </c>
      <c r="F80" s="206">
        <v>6</v>
      </c>
      <c r="G80" s="201"/>
      <c r="H80" s="201"/>
      <c r="I80" s="210" t="s">
        <v>645</v>
      </c>
      <c r="J80" s="273"/>
      <c r="K80" s="273"/>
    </row>
    <row r="81" spans="1:11" ht="165">
      <c r="A81" s="69" t="s">
        <v>153</v>
      </c>
      <c r="B81" s="652"/>
      <c r="C81" s="654"/>
      <c r="D81" s="66">
        <v>3</v>
      </c>
      <c r="E81" s="67" t="s">
        <v>490</v>
      </c>
      <c r="F81" s="206">
        <v>10</v>
      </c>
      <c r="G81" s="201"/>
      <c r="H81" s="201"/>
      <c r="I81" s="210" t="s">
        <v>645</v>
      </c>
      <c r="J81" s="273"/>
      <c r="K81" s="273"/>
    </row>
    <row r="82" spans="1:11" ht="185.25">
      <c r="A82" s="69" t="s">
        <v>153</v>
      </c>
      <c r="B82" s="56">
        <v>14</v>
      </c>
      <c r="C82" s="57" t="s">
        <v>491</v>
      </c>
      <c r="D82" s="66">
        <v>1</v>
      </c>
      <c r="E82" s="67" t="s">
        <v>492</v>
      </c>
      <c r="F82" s="206">
        <v>6</v>
      </c>
      <c r="G82" s="201"/>
      <c r="H82" s="201"/>
      <c r="I82" s="210" t="s">
        <v>645</v>
      </c>
      <c r="J82" s="273"/>
      <c r="K82" s="273"/>
    </row>
    <row r="83" spans="1:11" ht="185.25">
      <c r="A83" s="69" t="s">
        <v>153</v>
      </c>
      <c r="B83" s="56">
        <v>15</v>
      </c>
      <c r="C83" s="57" t="s">
        <v>493</v>
      </c>
      <c r="D83" s="66">
        <v>1</v>
      </c>
      <c r="E83" s="67" t="s">
        <v>494</v>
      </c>
      <c r="F83" s="206">
        <v>7</v>
      </c>
      <c r="G83" s="201"/>
      <c r="H83" s="201"/>
      <c r="I83" s="210" t="s">
        <v>645</v>
      </c>
      <c r="J83" s="273"/>
      <c r="K83" s="273"/>
    </row>
    <row r="84" spans="1:11" ht="180">
      <c r="A84" s="69" t="s">
        <v>153</v>
      </c>
      <c r="B84" s="56">
        <v>16</v>
      </c>
      <c r="C84" s="57" t="s">
        <v>495</v>
      </c>
      <c r="D84" s="66">
        <v>1</v>
      </c>
      <c r="E84" s="67" t="s">
        <v>496</v>
      </c>
      <c r="F84" s="206">
        <v>7.5</v>
      </c>
      <c r="G84" s="201"/>
      <c r="H84" s="201"/>
      <c r="I84" s="210" t="s">
        <v>645</v>
      </c>
      <c r="J84" s="273"/>
      <c r="K84" s="273"/>
    </row>
    <row r="85" spans="1:11" ht="156.75">
      <c r="A85" s="69" t="s">
        <v>153</v>
      </c>
      <c r="B85" s="56">
        <v>17</v>
      </c>
      <c r="C85" s="57" t="s">
        <v>497</v>
      </c>
      <c r="D85" s="66">
        <v>1</v>
      </c>
      <c r="E85" s="67" t="s">
        <v>498</v>
      </c>
      <c r="F85" s="206">
        <v>6</v>
      </c>
      <c r="G85" s="201"/>
      <c r="H85" s="201"/>
      <c r="I85" s="210" t="s">
        <v>645</v>
      </c>
      <c r="J85" s="273"/>
      <c r="K85" s="273"/>
    </row>
    <row r="86" spans="1:11" ht="180">
      <c r="A86" s="69" t="s">
        <v>153</v>
      </c>
      <c r="B86" s="56">
        <v>18</v>
      </c>
      <c r="C86" s="57" t="s">
        <v>499</v>
      </c>
      <c r="D86" s="66">
        <v>1</v>
      </c>
      <c r="E86" s="67" t="s">
        <v>500</v>
      </c>
      <c r="F86" s="206">
        <v>10</v>
      </c>
      <c r="G86" s="201"/>
      <c r="H86" s="201"/>
      <c r="I86" s="210" t="s">
        <v>645</v>
      </c>
      <c r="J86" s="273"/>
      <c r="K86" s="273"/>
    </row>
    <row r="87" spans="1:11" ht="199.5">
      <c r="A87" s="69" t="s">
        <v>153</v>
      </c>
      <c r="B87" s="56">
        <v>19</v>
      </c>
      <c r="C87" s="57" t="s">
        <v>174</v>
      </c>
      <c r="D87" s="66">
        <v>1</v>
      </c>
      <c r="E87" s="67" t="s">
        <v>501</v>
      </c>
      <c r="F87" s="206">
        <v>6.5</v>
      </c>
      <c r="G87" s="201"/>
      <c r="H87" s="201"/>
      <c r="I87" s="210" t="s">
        <v>645</v>
      </c>
      <c r="J87" s="273"/>
      <c r="K87" s="273"/>
    </row>
    <row r="88" spans="1:11" ht="185.25">
      <c r="A88" s="69" t="s">
        <v>153</v>
      </c>
      <c r="B88" s="56">
        <v>20</v>
      </c>
      <c r="C88" s="57" t="s">
        <v>502</v>
      </c>
      <c r="D88" s="66">
        <v>1</v>
      </c>
      <c r="E88" s="67" t="s">
        <v>503</v>
      </c>
      <c r="F88" s="206">
        <v>6.3</v>
      </c>
      <c r="G88" s="201"/>
      <c r="H88" s="201"/>
      <c r="I88" s="210" t="s">
        <v>645</v>
      </c>
      <c r="J88" s="273"/>
      <c r="K88" s="273"/>
    </row>
    <row r="89" spans="1:11" ht="156.75">
      <c r="A89" s="69" t="s">
        <v>153</v>
      </c>
      <c r="B89" s="56">
        <v>21</v>
      </c>
      <c r="C89" s="57" t="s">
        <v>178</v>
      </c>
      <c r="D89" s="66">
        <v>1</v>
      </c>
      <c r="E89" s="67" t="s">
        <v>504</v>
      </c>
      <c r="F89" s="206">
        <v>6</v>
      </c>
      <c r="G89" s="201"/>
      <c r="H89" s="201"/>
      <c r="I89" s="210" t="s">
        <v>645</v>
      </c>
      <c r="J89" s="273"/>
      <c r="K89" s="273"/>
    </row>
    <row r="90" spans="1:11" ht="156.75">
      <c r="A90" s="69" t="s">
        <v>153</v>
      </c>
      <c r="B90" s="56">
        <v>22</v>
      </c>
      <c r="C90" s="57" t="s">
        <v>505</v>
      </c>
      <c r="D90" s="66">
        <v>1</v>
      </c>
      <c r="E90" s="67" t="s">
        <v>506</v>
      </c>
      <c r="F90" s="206">
        <v>6.8</v>
      </c>
      <c r="G90" s="201"/>
      <c r="H90" s="201"/>
      <c r="I90" s="210" t="s">
        <v>645</v>
      </c>
      <c r="J90" s="273"/>
      <c r="K90" s="273"/>
    </row>
    <row r="91" spans="1:11" ht="185.25">
      <c r="A91" s="69" t="s">
        <v>153</v>
      </c>
      <c r="B91" s="56">
        <v>23</v>
      </c>
      <c r="C91" s="57" t="s">
        <v>507</v>
      </c>
      <c r="D91" s="66">
        <v>1</v>
      </c>
      <c r="E91" s="67" t="s">
        <v>508</v>
      </c>
      <c r="F91" s="206">
        <v>10</v>
      </c>
      <c r="G91" s="201"/>
      <c r="H91" s="201"/>
      <c r="I91" s="210" t="s">
        <v>645</v>
      </c>
      <c r="J91" s="273"/>
      <c r="K91" s="273"/>
    </row>
    <row r="92" spans="1:11" ht="185.25">
      <c r="A92" s="69" t="s">
        <v>153</v>
      </c>
      <c r="B92" s="56">
        <v>24</v>
      </c>
      <c r="C92" s="57" t="s">
        <v>509</v>
      </c>
      <c r="D92" s="66">
        <v>1</v>
      </c>
      <c r="E92" s="67" t="s">
        <v>510</v>
      </c>
      <c r="F92" s="206">
        <v>6</v>
      </c>
      <c r="G92" s="201"/>
      <c r="H92" s="201"/>
      <c r="I92" s="210" t="s">
        <v>645</v>
      </c>
      <c r="J92" s="273"/>
      <c r="K92" s="273"/>
    </row>
    <row r="93" spans="1:11" ht="185.25">
      <c r="A93" s="69" t="s">
        <v>153</v>
      </c>
      <c r="B93" s="56">
        <v>25</v>
      </c>
      <c r="C93" s="57" t="s">
        <v>511</v>
      </c>
      <c r="D93" s="66">
        <v>1</v>
      </c>
      <c r="E93" s="67" t="s">
        <v>512</v>
      </c>
      <c r="F93" s="206">
        <v>6</v>
      </c>
      <c r="G93" s="201"/>
      <c r="H93" s="201"/>
      <c r="I93" s="210" t="s">
        <v>645</v>
      </c>
      <c r="J93" s="273"/>
      <c r="K93" s="273"/>
    </row>
    <row r="94" spans="1:11" ht="164.25">
      <c r="A94" s="69" t="s">
        <v>153</v>
      </c>
      <c r="B94" s="56">
        <v>26</v>
      </c>
      <c r="C94" s="191" t="s">
        <v>513</v>
      </c>
      <c r="D94" s="66">
        <v>1</v>
      </c>
      <c r="E94" s="67" t="s">
        <v>514</v>
      </c>
      <c r="F94" s="206">
        <v>7</v>
      </c>
      <c r="G94" s="201"/>
      <c r="H94" s="201"/>
      <c r="I94" s="210" t="s">
        <v>645</v>
      </c>
      <c r="J94" s="273"/>
      <c r="K94" s="273"/>
    </row>
    <row r="95" spans="1:11" ht="294.75" customHeight="1">
      <c r="A95" s="192" t="s">
        <v>352</v>
      </c>
      <c r="B95" s="17">
        <v>1</v>
      </c>
      <c r="C95" s="168" t="s">
        <v>515</v>
      </c>
      <c r="D95" s="146">
        <v>1</v>
      </c>
      <c r="E95" s="147" t="s">
        <v>516</v>
      </c>
      <c r="F95" s="206">
        <v>15</v>
      </c>
      <c r="G95" s="200"/>
      <c r="H95" s="200"/>
      <c r="I95" s="193" t="s">
        <v>1145</v>
      </c>
      <c r="J95" s="273">
        <v>43599</v>
      </c>
      <c r="K95" s="273"/>
    </row>
    <row r="96" spans="1:11" ht="327.75">
      <c r="A96" s="245" t="s">
        <v>544</v>
      </c>
      <c r="B96" s="246">
        <v>1</v>
      </c>
      <c r="C96" s="247" t="s">
        <v>545</v>
      </c>
      <c r="D96" s="248">
        <v>1</v>
      </c>
      <c r="E96" s="249" t="s">
        <v>546</v>
      </c>
      <c r="F96" s="212">
        <v>10.4</v>
      </c>
      <c r="G96" s="201"/>
      <c r="H96" s="201"/>
      <c r="I96" s="210" t="s">
        <v>645</v>
      </c>
      <c r="J96" s="273">
        <v>44039</v>
      </c>
      <c r="K96" s="273"/>
    </row>
    <row r="97" spans="1:13" ht="299.25">
      <c r="A97" s="245" t="s">
        <v>547</v>
      </c>
      <c r="B97" s="246">
        <v>2</v>
      </c>
      <c r="C97" s="247" t="s">
        <v>548</v>
      </c>
      <c r="D97" s="248">
        <v>1</v>
      </c>
      <c r="E97" s="249" t="s">
        <v>549</v>
      </c>
      <c r="F97" s="212">
        <v>9.15</v>
      </c>
      <c r="G97" s="201"/>
      <c r="H97" s="201"/>
      <c r="I97" s="210" t="s">
        <v>645</v>
      </c>
      <c r="J97" s="273">
        <v>44039</v>
      </c>
      <c r="K97" s="273"/>
    </row>
    <row r="98" spans="1:13" ht="270.75">
      <c r="A98" s="245" t="s">
        <v>547</v>
      </c>
      <c r="B98" s="246">
        <v>3</v>
      </c>
      <c r="C98" s="247" t="s">
        <v>550</v>
      </c>
      <c r="D98" s="248">
        <v>1</v>
      </c>
      <c r="E98" s="249" t="s">
        <v>551</v>
      </c>
      <c r="F98" s="212">
        <v>10.74</v>
      </c>
      <c r="G98" s="201"/>
      <c r="H98" s="201"/>
      <c r="I98" s="210" t="s">
        <v>645</v>
      </c>
      <c r="J98" s="273">
        <v>44039</v>
      </c>
      <c r="K98" s="273"/>
    </row>
    <row r="99" spans="1:13" ht="285">
      <c r="A99" s="245" t="s">
        <v>547</v>
      </c>
      <c r="B99" s="246">
        <v>4</v>
      </c>
      <c r="C99" s="247" t="s">
        <v>552</v>
      </c>
      <c r="D99" s="248">
        <v>1</v>
      </c>
      <c r="E99" s="249" t="s">
        <v>553</v>
      </c>
      <c r="F99" s="212">
        <v>10</v>
      </c>
      <c r="G99" s="201"/>
      <c r="H99" s="201"/>
      <c r="I99" s="210" t="s">
        <v>645</v>
      </c>
      <c r="J99" s="273">
        <v>44039</v>
      </c>
      <c r="K99" s="273"/>
    </row>
    <row r="100" spans="1:13" customFormat="1" ht="273" customHeight="1">
      <c r="A100" s="867" t="s">
        <v>208</v>
      </c>
      <c r="B100">
        <v>1</v>
      </c>
      <c r="C100" s="560" t="s">
        <v>1153</v>
      </c>
      <c r="D100">
        <v>1</v>
      </c>
      <c r="E100" s="560" t="s">
        <v>1154</v>
      </c>
      <c r="F100">
        <v>10.3</v>
      </c>
      <c r="G100" s="560">
        <v>200</v>
      </c>
      <c r="H100" t="s">
        <v>1155</v>
      </c>
      <c r="I100" t="s">
        <v>1156</v>
      </c>
      <c r="J100" s="866"/>
      <c r="K100" s="866" t="s">
        <v>1157</v>
      </c>
      <c r="L100" s="586" t="s">
        <v>1158</v>
      </c>
      <c r="M100" s="866">
        <v>44508</v>
      </c>
    </row>
    <row r="101" spans="1:13" customFormat="1" ht="330">
      <c r="A101" s="867"/>
      <c r="B101">
        <v>2</v>
      </c>
      <c r="C101" s="560" t="s">
        <v>1159</v>
      </c>
      <c r="D101">
        <v>1</v>
      </c>
      <c r="E101" s="560" t="s">
        <v>1160</v>
      </c>
      <c r="F101">
        <v>10.1</v>
      </c>
      <c r="G101" s="560">
        <v>200</v>
      </c>
      <c r="H101" t="s">
        <v>1155</v>
      </c>
      <c r="I101" t="s">
        <v>1161</v>
      </c>
      <c r="K101" t="s">
        <v>1162</v>
      </c>
      <c r="L101" s="586" t="s">
        <v>1158</v>
      </c>
      <c r="M101" s="866">
        <v>44508</v>
      </c>
    </row>
    <row r="102" spans="1:13">
      <c r="C102" s="160"/>
      <c r="D102" s="160"/>
      <c r="E102" s="160"/>
      <c r="G102" s="650"/>
      <c r="H102" s="650"/>
      <c r="I102" s="650"/>
    </row>
    <row r="107" spans="1:13">
      <c r="C107" s="160"/>
      <c r="D107" s="160"/>
      <c r="E107" s="160"/>
      <c r="G107" s="650"/>
      <c r="H107" s="650"/>
      <c r="I107" s="650"/>
    </row>
    <row r="108" spans="1:13">
      <c r="C108" s="160"/>
      <c r="D108" s="160"/>
      <c r="E108" s="160"/>
      <c r="G108" s="650"/>
      <c r="H108" s="650"/>
      <c r="I108" s="650"/>
    </row>
    <row r="112" spans="1:13" ht="15.75">
      <c r="C112" s="77"/>
      <c r="D112" s="77"/>
      <c r="F112" s="77"/>
      <c r="G112" s="77"/>
    </row>
  </sheetData>
  <autoFilter ref="A2:K99">
    <filterColumn colId="3" showButton="0"/>
  </autoFilter>
  <mergeCells count="23">
    <mergeCell ref="B60:B63"/>
    <mergeCell ref="C60:C63"/>
    <mergeCell ref="A1:I1"/>
    <mergeCell ref="D2:E2"/>
    <mergeCell ref="B4:B5"/>
    <mergeCell ref="C4:C5"/>
    <mergeCell ref="A6:A9"/>
    <mergeCell ref="B6:B9"/>
    <mergeCell ref="C6:C9"/>
    <mergeCell ref="A37:A38"/>
    <mergeCell ref="A47:A48"/>
    <mergeCell ref="A50:A54"/>
    <mergeCell ref="B57:B59"/>
    <mergeCell ref="C57:C59"/>
    <mergeCell ref="G102:I102"/>
    <mergeCell ref="G107:I107"/>
    <mergeCell ref="G108:I108"/>
    <mergeCell ref="B67:B68"/>
    <mergeCell ref="C67:C68"/>
    <mergeCell ref="B69:B70"/>
    <mergeCell ref="C69:C70"/>
    <mergeCell ref="B79:B81"/>
    <mergeCell ref="C79:C81"/>
  </mergeCells>
  <printOptions horizontalCentered="1" verticalCentered="1"/>
  <pageMargins left="0.25" right="0.25" top="0.25" bottom="0.25" header="0.3" footer="0.3"/>
  <pageSetup paperSize="9" scale="8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8"/>
  <sheetViews>
    <sheetView topLeftCell="A156" zoomScale="80" zoomScaleNormal="80" zoomScalePageLayoutView="116" workbookViewId="0">
      <selection activeCell="I94" sqref="I94"/>
    </sheetView>
  </sheetViews>
  <sheetFormatPr defaultColWidth="8.85546875" defaultRowHeight="18.75"/>
  <cols>
    <col min="1" max="1" width="11.42578125" style="1" customWidth="1"/>
    <col min="2" max="2" width="6.42578125" style="1" customWidth="1"/>
    <col min="3" max="3" width="46.42578125" style="1" customWidth="1"/>
    <col min="4" max="4" width="6.42578125" style="1" customWidth="1"/>
    <col min="5" max="5" width="44.42578125" style="1" customWidth="1"/>
    <col min="6" max="6" width="11.42578125" style="1" customWidth="1"/>
    <col min="7" max="7" width="17.140625" style="1" bestFit="1" customWidth="1"/>
    <col min="8" max="8" width="23" style="1" bestFit="1" customWidth="1"/>
    <col min="9" max="9" width="17.5703125" style="1" customWidth="1"/>
    <col min="10" max="10" width="19.42578125" style="222" customWidth="1"/>
    <col min="11" max="11" width="20" style="229" customWidth="1"/>
    <col min="12" max="12" width="16.85546875" style="1" customWidth="1"/>
    <col min="13" max="16384" width="8.85546875" style="1"/>
  </cols>
  <sheetData>
    <row r="1" spans="1:12" ht="60" customHeight="1">
      <c r="A1" s="682" t="s">
        <v>611</v>
      </c>
      <c r="B1" s="682"/>
      <c r="C1" s="682"/>
      <c r="D1" s="682"/>
      <c r="E1" s="682"/>
      <c r="F1" s="682"/>
      <c r="G1" s="682"/>
      <c r="H1" s="682"/>
      <c r="I1" s="682"/>
      <c r="J1" s="220"/>
    </row>
    <row r="2" spans="1:12" ht="93.75">
      <c r="A2" s="2" t="s">
        <v>0</v>
      </c>
      <c r="B2" s="2" t="s">
        <v>1</v>
      </c>
      <c r="C2" s="2" t="s">
        <v>2</v>
      </c>
      <c r="D2" s="683" t="s">
        <v>3</v>
      </c>
      <c r="E2" s="683"/>
      <c r="F2" s="2" t="s">
        <v>4</v>
      </c>
      <c r="G2" s="2" t="s">
        <v>5</v>
      </c>
      <c r="H2" s="3" t="s">
        <v>6</v>
      </c>
      <c r="I2" s="2" t="s">
        <v>7</v>
      </c>
      <c r="J2" s="221" t="s">
        <v>1146</v>
      </c>
      <c r="K2" s="230" t="s">
        <v>1147</v>
      </c>
    </row>
    <row r="3" spans="1:12" ht="33" customHeight="1">
      <c r="A3" s="687" t="s">
        <v>8</v>
      </c>
      <c r="B3" s="666">
        <v>2</v>
      </c>
      <c r="C3" s="684" t="s">
        <v>9</v>
      </c>
      <c r="D3" s="4">
        <v>1</v>
      </c>
      <c r="E3" s="5" t="s">
        <v>10</v>
      </c>
      <c r="F3" s="6">
        <v>6.2</v>
      </c>
      <c r="G3" s="6"/>
      <c r="H3" s="6"/>
      <c r="I3" s="209" t="s">
        <v>1145</v>
      </c>
      <c r="J3" s="273"/>
      <c r="K3" s="273"/>
      <c r="L3" s="273"/>
    </row>
    <row r="4" spans="1:12" ht="33.75" customHeight="1">
      <c r="A4" s="687"/>
      <c r="B4" s="667"/>
      <c r="C4" s="685"/>
      <c r="D4" s="4">
        <v>2</v>
      </c>
      <c r="E4" s="5" t="s">
        <v>11</v>
      </c>
      <c r="F4" s="6">
        <v>8.1999999999999993</v>
      </c>
      <c r="G4" s="6"/>
      <c r="H4" s="6"/>
      <c r="I4" s="209" t="s">
        <v>1145</v>
      </c>
      <c r="J4" s="273"/>
      <c r="K4" s="273"/>
      <c r="L4" s="273"/>
    </row>
    <row r="5" spans="1:12" ht="95.25" customHeight="1">
      <c r="A5" s="687"/>
      <c r="B5" s="667"/>
      <c r="C5" s="685"/>
      <c r="D5" s="4">
        <v>3</v>
      </c>
      <c r="E5" s="5" t="s">
        <v>12</v>
      </c>
      <c r="F5" s="6">
        <v>15</v>
      </c>
      <c r="G5" s="6"/>
      <c r="H5" s="6"/>
      <c r="I5" s="209" t="s">
        <v>1145</v>
      </c>
      <c r="J5" s="273">
        <v>43210</v>
      </c>
      <c r="K5" s="273"/>
      <c r="L5" s="273"/>
    </row>
    <row r="6" spans="1:12" ht="98.25" customHeight="1">
      <c r="A6" s="687"/>
      <c r="B6" s="667"/>
      <c r="C6" s="685"/>
      <c r="D6" s="4">
        <v>4</v>
      </c>
      <c r="E6" s="5" t="s">
        <v>13</v>
      </c>
      <c r="F6" s="6">
        <v>25</v>
      </c>
      <c r="G6" s="9"/>
      <c r="H6" s="6"/>
      <c r="I6" s="209" t="s">
        <v>1145</v>
      </c>
      <c r="J6" s="273"/>
      <c r="K6" s="273"/>
      <c r="L6" s="273"/>
    </row>
    <row r="7" spans="1:12" ht="117.75" customHeight="1">
      <c r="A7" s="687"/>
      <c r="B7" s="667"/>
      <c r="C7" s="685"/>
      <c r="D7" s="4">
        <v>5</v>
      </c>
      <c r="E7" s="5" t="s">
        <v>14</v>
      </c>
      <c r="F7" s="6">
        <v>20</v>
      </c>
      <c r="G7" s="21"/>
      <c r="H7" s="96"/>
      <c r="I7" s="209" t="s">
        <v>1145</v>
      </c>
      <c r="J7" s="273"/>
      <c r="K7" s="273"/>
      <c r="L7" s="273"/>
    </row>
    <row r="8" spans="1:12" ht="161.25" customHeight="1">
      <c r="A8" s="687"/>
      <c r="B8" s="667"/>
      <c r="C8" s="685"/>
      <c r="D8" s="4">
        <v>6</v>
      </c>
      <c r="E8" s="275" t="s">
        <v>610</v>
      </c>
      <c r="F8" s="6">
        <v>11</v>
      </c>
      <c r="G8" s="21"/>
      <c r="H8" s="96"/>
      <c r="I8" s="7" t="s">
        <v>645</v>
      </c>
      <c r="J8" s="273">
        <v>42914</v>
      </c>
      <c r="K8" s="273">
        <v>44229</v>
      </c>
      <c r="L8" s="273"/>
    </row>
    <row r="9" spans="1:12" ht="161.25" customHeight="1">
      <c r="A9" s="687"/>
      <c r="B9" s="668"/>
      <c r="C9" s="686"/>
      <c r="D9" s="30">
        <v>7</v>
      </c>
      <c r="E9" s="113" t="s">
        <v>231</v>
      </c>
      <c r="F9" s="30">
        <v>21.5</v>
      </c>
      <c r="G9" s="21"/>
      <c r="H9" s="96"/>
      <c r="I9" s="7" t="s">
        <v>645</v>
      </c>
      <c r="J9" s="273">
        <v>43836</v>
      </c>
      <c r="K9" s="273"/>
      <c r="L9" s="273"/>
    </row>
    <row r="10" spans="1:12" ht="117.75" customHeight="1">
      <c r="A10" s="687" t="s">
        <v>8</v>
      </c>
      <c r="B10" s="666">
        <v>3</v>
      </c>
      <c r="C10" s="688" t="s">
        <v>607</v>
      </c>
      <c r="D10" s="11">
        <v>1</v>
      </c>
      <c r="E10" s="12" t="s">
        <v>15</v>
      </c>
      <c r="F10" s="13">
        <v>23.3</v>
      </c>
      <c r="G10" s="13"/>
      <c r="H10" s="6"/>
      <c r="I10" s="51" t="s">
        <v>1062</v>
      </c>
      <c r="J10" s="273">
        <v>43802</v>
      </c>
      <c r="K10" s="273"/>
      <c r="L10" s="273"/>
    </row>
    <row r="11" spans="1:12" ht="158.25" customHeight="1">
      <c r="A11" s="687"/>
      <c r="B11" s="667"/>
      <c r="C11" s="689"/>
      <c r="D11" s="11">
        <v>2</v>
      </c>
      <c r="E11" s="12" t="s">
        <v>16</v>
      </c>
      <c r="F11" s="13">
        <v>17.68</v>
      </c>
      <c r="G11" s="13"/>
      <c r="H11" s="6"/>
      <c r="I11" s="51" t="s">
        <v>1062</v>
      </c>
      <c r="J11" s="273">
        <v>43802</v>
      </c>
      <c r="K11" s="273"/>
      <c r="L11" s="273"/>
    </row>
    <row r="12" spans="1:12" ht="201" customHeight="1">
      <c r="A12" s="687"/>
      <c r="B12" s="668"/>
      <c r="C12" s="690"/>
      <c r="D12" s="11">
        <v>3</v>
      </c>
      <c r="E12" s="12" t="s">
        <v>17</v>
      </c>
      <c r="F12" s="13">
        <v>22.65</v>
      </c>
      <c r="G12" s="13"/>
      <c r="H12" s="6"/>
      <c r="I12" s="51" t="s">
        <v>1062</v>
      </c>
      <c r="J12" s="273">
        <v>43802</v>
      </c>
      <c r="K12" s="273"/>
      <c r="L12" s="273"/>
    </row>
    <row r="13" spans="1:12" ht="153" customHeight="1">
      <c r="A13" s="687" t="s">
        <v>8</v>
      </c>
      <c r="B13" s="666">
        <v>4</v>
      </c>
      <c r="C13" s="684" t="s">
        <v>18</v>
      </c>
      <c r="D13" s="4">
        <v>1</v>
      </c>
      <c r="E13" s="5" t="s">
        <v>19</v>
      </c>
      <c r="F13" s="6">
        <v>17.78</v>
      </c>
      <c r="G13" s="6"/>
      <c r="H13" s="6"/>
      <c r="I13" s="7" t="s">
        <v>645</v>
      </c>
      <c r="J13" s="273">
        <v>43262</v>
      </c>
      <c r="K13" s="273"/>
      <c r="L13" s="273"/>
    </row>
    <row r="14" spans="1:12" ht="168.75" customHeight="1">
      <c r="A14" s="687"/>
      <c r="B14" s="667"/>
      <c r="C14" s="685"/>
      <c r="D14" s="4">
        <v>2</v>
      </c>
      <c r="E14" s="5" t="s">
        <v>20</v>
      </c>
      <c r="F14" s="6">
        <v>14.85</v>
      </c>
      <c r="G14" s="21"/>
      <c r="H14" s="96"/>
      <c r="I14" s="27" t="s">
        <v>1062</v>
      </c>
      <c r="J14" s="273">
        <v>43262</v>
      </c>
      <c r="K14" s="273"/>
      <c r="L14" s="273"/>
    </row>
    <row r="15" spans="1:12" ht="184.5" customHeight="1">
      <c r="A15" s="691"/>
      <c r="B15" s="668"/>
      <c r="C15" s="685"/>
      <c r="D15" s="4">
        <v>3</v>
      </c>
      <c r="E15" s="5" t="s">
        <v>21</v>
      </c>
      <c r="F15" s="6">
        <v>10.42</v>
      </c>
      <c r="G15" s="15"/>
      <c r="H15" s="96"/>
      <c r="I15" s="7" t="s">
        <v>645</v>
      </c>
      <c r="J15" s="273">
        <v>43262</v>
      </c>
      <c r="K15" s="273"/>
      <c r="L15" s="273"/>
    </row>
    <row r="16" spans="1:12" ht="184.5" customHeight="1">
      <c r="A16" s="254"/>
      <c r="B16" s="253"/>
      <c r="C16" s="685"/>
      <c r="D16" s="263">
        <v>4</v>
      </c>
      <c r="E16" s="249" t="s">
        <v>569</v>
      </c>
      <c r="F16" s="6">
        <v>55.6</v>
      </c>
      <c r="G16" s="6"/>
      <c r="H16" s="6"/>
      <c r="I16" s="7" t="s">
        <v>645</v>
      </c>
      <c r="J16" s="273">
        <v>44138</v>
      </c>
      <c r="K16" s="273"/>
      <c r="L16" s="273"/>
    </row>
    <row r="17" spans="1:12" ht="184.5" customHeight="1">
      <c r="A17" s="254"/>
      <c r="B17" s="253"/>
      <c r="C17" s="686"/>
      <c r="D17" s="263">
        <v>5</v>
      </c>
      <c r="E17" s="249" t="s">
        <v>570</v>
      </c>
      <c r="F17" s="6">
        <v>31</v>
      </c>
      <c r="G17" s="264"/>
      <c r="H17" s="264"/>
      <c r="I17" s="7" t="s">
        <v>645</v>
      </c>
      <c r="J17" s="273">
        <v>44138</v>
      </c>
      <c r="K17" s="273"/>
      <c r="L17" s="273"/>
    </row>
    <row r="18" spans="1:12" ht="305.25" customHeight="1">
      <c r="A18" s="10"/>
      <c r="B18" s="253">
        <v>5</v>
      </c>
      <c r="C18" s="265" t="s">
        <v>571</v>
      </c>
      <c r="D18" s="30">
        <v>1</v>
      </c>
      <c r="E18" s="31" t="s">
        <v>572</v>
      </c>
      <c r="F18" s="6">
        <v>73.197999999999993</v>
      </c>
      <c r="G18" s="6"/>
      <c r="H18" s="6"/>
      <c r="I18" s="7" t="s">
        <v>645</v>
      </c>
      <c r="J18" s="273">
        <v>42937</v>
      </c>
      <c r="K18" s="273">
        <v>43599</v>
      </c>
      <c r="L18" s="273">
        <v>44112</v>
      </c>
    </row>
    <row r="19" spans="1:12" ht="305.25" customHeight="1">
      <c r="A19" s="254"/>
      <c r="B19" s="266">
        <v>5</v>
      </c>
      <c r="C19" s="265" t="s">
        <v>571</v>
      </c>
      <c r="D19" s="30">
        <v>2</v>
      </c>
      <c r="E19" s="31" t="s">
        <v>573</v>
      </c>
      <c r="F19" s="6">
        <v>11.2</v>
      </c>
      <c r="G19" s="264"/>
      <c r="H19" s="264"/>
      <c r="I19" s="7" t="s">
        <v>645</v>
      </c>
      <c r="J19" s="273">
        <v>43599</v>
      </c>
      <c r="K19" s="273">
        <v>44112</v>
      </c>
      <c r="L19" s="273"/>
    </row>
    <row r="20" spans="1:12" ht="305.25" customHeight="1">
      <c r="A20" s="254"/>
      <c r="B20" s="267">
        <v>5</v>
      </c>
      <c r="C20" s="268" t="s">
        <v>574</v>
      </c>
      <c r="D20" s="263">
        <v>3</v>
      </c>
      <c r="E20" s="249" t="s">
        <v>575</v>
      </c>
      <c r="F20" s="6">
        <v>20.100000000000001</v>
      </c>
      <c r="G20" s="6"/>
      <c r="H20" s="6"/>
      <c r="I20" s="7" t="s">
        <v>645</v>
      </c>
      <c r="J20" s="273">
        <v>44138</v>
      </c>
      <c r="K20" s="273"/>
      <c r="L20" s="273"/>
    </row>
    <row r="21" spans="1:12" ht="305.25" customHeight="1">
      <c r="A21" s="254"/>
      <c r="B21" s="267">
        <v>5</v>
      </c>
      <c r="C21" s="268" t="s">
        <v>574</v>
      </c>
      <c r="D21" s="263">
        <v>4</v>
      </c>
      <c r="E21" s="249" t="s">
        <v>576</v>
      </c>
      <c r="F21" s="6">
        <v>29.7</v>
      </c>
      <c r="G21" s="264"/>
      <c r="H21" s="264"/>
      <c r="I21" s="7" t="s">
        <v>645</v>
      </c>
      <c r="J21" s="273">
        <v>44138</v>
      </c>
      <c r="K21" s="273"/>
      <c r="L21" s="273"/>
    </row>
    <row r="22" spans="1:12" ht="345.75" customHeight="1">
      <c r="A22" s="10"/>
      <c r="B22" s="257">
        <v>6</v>
      </c>
      <c r="C22" s="258" t="s">
        <v>577</v>
      </c>
      <c r="D22" s="30">
        <v>1</v>
      </c>
      <c r="E22" s="31" t="s">
        <v>578</v>
      </c>
      <c r="F22" s="6">
        <v>32.9</v>
      </c>
      <c r="G22" s="6"/>
      <c r="H22" s="6"/>
      <c r="I22" s="7" t="s">
        <v>645</v>
      </c>
      <c r="J22" s="273">
        <v>42937</v>
      </c>
      <c r="K22" s="273">
        <v>44114</v>
      </c>
      <c r="L22" s="273"/>
    </row>
    <row r="23" spans="1:12" ht="345.75" customHeight="1">
      <c r="A23" s="10"/>
      <c r="B23" s="266">
        <v>7</v>
      </c>
      <c r="C23" s="265" t="s">
        <v>579</v>
      </c>
      <c r="D23" s="30">
        <v>1</v>
      </c>
      <c r="E23" s="31" t="s">
        <v>580</v>
      </c>
      <c r="F23" s="6">
        <v>12.5</v>
      </c>
      <c r="G23" s="6"/>
      <c r="H23" s="6"/>
      <c r="I23" s="7" t="s">
        <v>645</v>
      </c>
      <c r="J23" s="273">
        <v>42937</v>
      </c>
      <c r="K23" s="273">
        <v>44113</v>
      </c>
      <c r="L23" s="273"/>
    </row>
    <row r="24" spans="1:12" ht="345.75" customHeight="1">
      <c r="A24" s="254"/>
      <c r="B24" s="267">
        <v>7</v>
      </c>
      <c r="C24" s="268" t="s">
        <v>581</v>
      </c>
      <c r="D24" s="263">
        <v>2</v>
      </c>
      <c r="E24" s="249" t="s">
        <v>582</v>
      </c>
      <c r="F24" s="6">
        <v>14.8</v>
      </c>
      <c r="G24" s="6"/>
      <c r="H24" s="6"/>
      <c r="I24" s="7" t="s">
        <v>645</v>
      </c>
      <c r="J24" s="273">
        <v>44138</v>
      </c>
      <c r="K24" s="273"/>
      <c r="L24" s="273"/>
    </row>
    <row r="25" spans="1:12" ht="345.75" customHeight="1">
      <c r="A25" s="254"/>
      <c r="B25" s="267">
        <v>7</v>
      </c>
      <c r="C25" s="268" t="s">
        <v>581</v>
      </c>
      <c r="D25" s="263">
        <v>3</v>
      </c>
      <c r="E25" s="249" t="s">
        <v>583</v>
      </c>
      <c r="F25" s="6">
        <v>8.3000000000000007</v>
      </c>
      <c r="G25" s="264"/>
      <c r="H25" s="264"/>
      <c r="I25" s="7" t="s">
        <v>645</v>
      </c>
      <c r="J25" s="273">
        <v>44138</v>
      </c>
      <c r="K25" s="273"/>
      <c r="L25" s="273"/>
    </row>
    <row r="26" spans="1:12" ht="345.75" customHeight="1">
      <c r="A26" s="254"/>
      <c r="B26" s="266">
        <v>8</v>
      </c>
      <c r="C26" s="94" t="s">
        <v>584</v>
      </c>
      <c r="D26" s="30">
        <v>1</v>
      </c>
      <c r="E26" s="31" t="s">
        <v>585</v>
      </c>
      <c r="F26" s="6">
        <v>47.4</v>
      </c>
      <c r="G26" s="6"/>
      <c r="H26" s="6"/>
      <c r="I26" s="7" t="s">
        <v>645</v>
      </c>
      <c r="J26" s="273">
        <v>42937</v>
      </c>
      <c r="K26" s="273">
        <v>44112</v>
      </c>
      <c r="L26" s="273"/>
    </row>
    <row r="27" spans="1:12" ht="345.75" customHeight="1">
      <c r="A27" s="10"/>
      <c r="B27" s="266">
        <v>8</v>
      </c>
      <c r="C27" s="265" t="s">
        <v>586</v>
      </c>
      <c r="D27" s="30">
        <v>2</v>
      </c>
      <c r="E27" s="31" t="s">
        <v>587</v>
      </c>
      <c r="F27" s="6">
        <v>7.3</v>
      </c>
      <c r="G27" s="6"/>
      <c r="H27" s="6"/>
      <c r="I27" s="7" t="s">
        <v>645</v>
      </c>
      <c r="J27" s="273">
        <v>44183</v>
      </c>
      <c r="K27" s="273"/>
      <c r="L27" s="273"/>
    </row>
    <row r="28" spans="1:12" ht="345.75" customHeight="1">
      <c r="A28" s="687" t="s">
        <v>8</v>
      </c>
      <c r="B28" s="676">
        <v>9</v>
      </c>
      <c r="C28" s="679" t="s">
        <v>22</v>
      </c>
      <c r="D28" s="19">
        <v>1</v>
      </c>
      <c r="E28" s="20" t="s">
        <v>23</v>
      </c>
      <c r="F28" s="21">
        <v>14.1</v>
      </c>
      <c r="G28" s="6"/>
      <c r="H28" s="6"/>
      <c r="I28" s="7" t="s">
        <v>645</v>
      </c>
      <c r="J28" s="273">
        <v>43830</v>
      </c>
      <c r="K28" s="273"/>
      <c r="L28" s="273"/>
    </row>
    <row r="29" spans="1:12" ht="345.75" customHeight="1">
      <c r="A29" s="691"/>
      <c r="B29" s="678"/>
      <c r="C29" s="681"/>
      <c r="D29" s="19">
        <v>2</v>
      </c>
      <c r="E29" s="20" t="s">
        <v>517</v>
      </c>
      <c r="F29" s="21">
        <v>13.46</v>
      </c>
      <c r="G29" s="21"/>
      <c r="H29" s="96"/>
      <c r="I29" s="7" t="s">
        <v>645</v>
      </c>
      <c r="J29" s="273">
        <v>44022</v>
      </c>
      <c r="K29" s="273"/>
      <c r="L29" s="273"/>
    </row>
    <row r="30" spans="1:12" ht="280.5">
      <c r="A30" s="22" t="s">
        <v>8</v>
      </c>
      <c r="B30" s="23">
        <v>10</v>
      </c>
      <c r="C30" s="24" t="s">
        <v>24</v>
      </c>
      <c r="D30" s="19">
        <v>1</v>
      </c>
      <c r="E30" s="25" t="s">
        <v>25</v>
      </c>
      <c r="F30" s="21">
        <v>10</v>
      </c>
      <c r="G30" s="137"/>
      <c r="H30" s="137"/>
      <c r="I30" s="7" t="s">
        <v>645</v>
      </c>
      <c r="J30" s="273">
        <v>43497</v>
      </c>
      <c r="K30" s="273">
        <v>44212</v>
      </c>
      <c r="L30" s="273"/>
    </row>
    <row r="31" spans="1:12" ht="280.5">
      <c r="A31" s="26" t="s">
        <v>8</v>
      </c>
      <c r="B31" s="23">
        <v>10</v>
      </c>
      <c r="C31" s="24" t="s">
        <v>24</v>
      </c>
      <c r="D31" s="19">
        <v>2</v>
      </c>
      <c r="E31" s="25" t="s">
        <v>26</v>
      </c>
      <c r="F31" s="21">
        <v>10.9</v>
      </c>
      <c r="G31" s="21"/>
      <c r="H31" s="96"/>
      <c r="I31" s="7" t="s">
        <v>645</v>
      </c>
      <c r="J31" s="273">
        <v>43497</v>
      </c>
      <c r="K31" s="273">
        <v>44212</v>
      </c>
      <c r="L31" s="273"/>
    </row>
    <row r="32" spans="1:12" ht="280.5">
      <c r="A32" s="26" t="s">
        <v>8</v>
      </c>
      <c r="B32" s="23">
        <v>10</v>
      </c>
      <c r="C32" s="24" t="s">
        <v>24</v>
      </c>
      <c r="D32" s="19">
        <v>3</v>
      </c>
      <c r="E32" s="25" t="s">
        <v>27</v>
      </c>
      <c r="F32" s="21">
        <v>10</v>
      </c>
      <c r="G32" s="21"/>
      <c r="H32" s="96"/>
      <c r="I32" s="7" t="s">
        <v>645</v>
      </c>
      <c r="J32" s="273">
        <v>43564</v>
      </c>
      <c r="K32" s="273">
        <v>44212</v>
      </c>
      <c r="L32" s="273"/>
    </row>
    <row r="33" spans="1:12" ht="280.5">
      <c r="A33" s="26" t="s">
        <v>8</v>
      </c>
      <c r="B33" s="23">
        <v>10</v>
      </c>
      <c r="C33" s="24" t="s">
        <v>24</v>
      </c>
      <c r="D33" s="19">
        <v>4</v>
      </c>
      <c r="E33" s="25" t="s">
        <v>28</v>
      </c>
      <c r="F33" s="21">
        <v>10.7</v>
      </c>
      <c r="G33" s="6"/>
      <c r="H33" s="6"/>
      <c r="I33" s="7" t="s">
        <v>645</v>
      </c>
      <c r="J33" s="273">
        <v>43636</v>
      </c>
      <c r="K33" s="273">
        <v>44212</v>
      </c>
      <c r="L33" s="273"/>
    </row>
    <row r="34" spans="1:12" ht="280.5">
      <c r="A34" s="26" t="s">
        <v>8</v>
      </c>
      <c r="B34" s="23">
        <v>10</v>
      </c>
      <c r="C34" s="24" t="s">
        <v>24</v>
      </c>
      <c r="D34" s="19">
        <v>5</v>
      </c>
      <c r="E34" s="25" t="s">
        <v>29</v>
      </c>
      <c r="F34" s="21">
        <v>11.3</v>
      </c>
      <c r="G34" s="21"/>
      <c r="H34" s="96"/>
      <c r="I34" s="7" t="s">
        <v>645</v>
      </c>
      <c r="J34" s="273">
        <v>43636</v>
      </c>
      <c r="K34" s="273">
        <v>44212</v>
      </c>
      <c r="L34" s="273"/>
    </row>
    <row r="35" spans="1:12" ht="280.5">
      <c r="A35" s="26" t="s">
        <v>8</v>
      </c>
      <c r="B35" s="23">
        <v>10</v>
      </c>
      <c r="C35" s="24" t="s">
        <v>24</v>
      </c>
      <c r="D35" s="19">
        <v>6</v>
      </c>
      <c r="E35" s="25" t="s">
        <v>30</v>
      </c>
      <c r="F35" s="21">
        <v>11.61</v>
      </c>
      <c r="G35" s="6"/>
      <c r="H35" s="6"/>
      <c r="I35" s="7" t="s">
        <v>645</v>
      </c>
      <c r="J35" s="273">
        <v>43636</v>
      </c>
      <c r="K35" s="273"/>
      <c r="L35" s="273"/>
    </row>
    <row r="36" spans="1:12" ht="213.75" customHeight="1">
      <c r="A36" s="26" t="s">
        <v>8</v>
      </c>
      <c r="B36" s="676">
        <v>12</v>
      </c>
      <c r="C36" s="679" t="s">
        <v>31</v>
      </c>
      <c r="D36" s="19">
        <v>1</v>
      </c>
      <c r="E36" s="20" t="s">
        <v>32</v>
      </c>
      <c r="F36" s="21">
        <v>13</v>
      </c>
      <c r="G36" s="21"/>
      <c r="H36" s="96"/>
      <c r="I36" s="51" t="s">
        <v>1062</v>
      </c>
      <c r="J36" s="273">
        <v>43599</v>
      </c>
      <c r="K36" s="273"/>
      <c r="L36" s="273"/>
    </row>
    <row r="37" spans="1:12" ht="172.5" customHeight="1">
      <c r="A37" s="26" t="s">
        <v>8</v>
      </c>
      <c r="B37" s="677"/>
      <c r="C37" s="680"/>
      <c r="D37" s="19">
        <v>2</v>
      </c>
      <c r="E37" s="25" t="s">
        <v>33</v>
      </c>
      <c r="F37" s="21">
        <v>15</v>
      </c>
      <c r="G37" s="21"/>
      <c r="H37" s="96"/>
      <c r="I37" s="51" t="s">
        <v>1062</v>
      </c>
      <c r="J37" s="273">
        <v>43599</v>
      </c>
      <c r="K37" s="273"/>
      <c r="L37" s="273"/>
    </row>
    <row r="38" spans="1:12" ht="185.25" customHeight="1">
      <c r="A38" s="26" t="s">
        <v>8</v>
      </c>
      <c r="B38" s="678"/>
      <c r="C38" s="681"/>
      <c r="D38" s="19">
        <v>3</v>
      </c>
      <c r="E38" s="20" t="s">
        <v>34</v>
      </c>
      <c r="F38" s="21">
        <v>19</v>
      </c>
      <c r="G38" s="21"/>
      <c r="H38" s="96"/>
      <c r="I38" s="51" t="s">
        <v>1062</v>
      </c>
      <c r="J38" s="273">
        <v>43599</v>
      </c>
      <c r="K38" s="273"/>
      <c r="L38" s="273"/>
    </row>
    <row r="39" spans="1:12" ht="229.5">
      <c r="A39" s="125" t="s">
        <v>8</v>
      </c>
      <c r="B39" s="126">
        <v>13</v>
      </c>
      <c r="C39" s="127" t="s">
        <v>238</v>
      </c>
      <c r="D39" s="114">
        <v>1</v>
      </c>
      <c r="E39" s="113" t="s">
        <v>239</v>
      </c>
      <c r="F39" s="128">
        <v>16.7</v>
      </c>
      <c r="G39" s="6"/>
      <c r="H39" s="6"/>
      <c r="I39" s="34" t="s">
        <v>645</v>
      </c>
      <c r="J39" s="273"/>
      <c r="K39" s="273">
        <v>43987</v>
      </c>
      <c r="L39" s="273"/>
    </row>
    <row r="40" spans="1:12" ht="229.5">
      <c r="A40" s="125" t="s">
        <v>8</v>
      </c>
      <c r="B40" s="126">
        <v>13</v>
      </c>
      <c r="C40" s="127" t="s">
        <v>238</v>
      </c>
      <c r="D40" s="114">
        <v>2</v>
      </c>
      <c r="E40" s="113" t="s">
        <v>240</v>
      </c>
      <c r="F40" s="128">
        <v>10.050000000000001</v>
      </c>
      <c r="G40" s="197"/>
      <c r="H40" s="197"/>
      <c r="I40" s="34" t="s">
        <v>645</v>
      </c>
      <c r="J40" s="273"/>
      <c r="K40" s="273">
        <v>43987</v>
      </c>
      <c r="L40" s="273"/>
    </row>
    <row r="41" spans="1:12" ht="229.5">
      <c r="A41" s="125" t="s">
        <v>8</v>
      </c>
      <c r="B41" s="126">
        <v>13</v>
      </c>
      <c r="C41" s="127" t="s">
        <v>238</v>
      </c>
      <c r="D41" s="114">
        <v>3</v>
      </c>
      <c r="E41" s="113" t="s">
        <v>241</v>
      </c>
      <c r="F41" s="128">
        <v>30.8</v>
      </c>
      <c r="G41" s="21"/>
      <c r="H41" s="96"/>
      <c r="I41" s="34" t="s">
        <v>645</v>
      </c>
      <c r="J41" s="273"/>
      <c r="K41" s="273">
        <v>43987</v>
      </c>
      <c r="L41" s="273"/>
    </row>
    <row r="42" spans="1:12" ht="242.25">
      <c r="A42" s="125"/>
      <c r="B42" s="266">
        <v>14</v>
      </c>
      <c r="C42" s="265" t="s">
        <v>588</v>
      </c>
      <c r="D42" s="30">
        <v>1</v>
      </c>
      <c r="E42" s="31" t="s">
        <v>589</v>
      </c>
      <c r="F42" s="128">
        <v>49.1</v>
      </c>
      <c r="G42" s="264"/>
      <c r="H42" s="269"/>
      <c r="I42" s="34" t="s">
        <v>645</v>
      </c>
      <c r="J42" s="273">
        <v>44183</v>
      </c>
      <c r="K42" s="273"/>
      <c r="L42" s="273"/>
    </row>
    <row r="43" spans="1:12" ht="242.25">
      <c r="A43" s="125"/>
      <c r="B43" s="266">
        <v>15</v>
      </c>
      <c r="C43" s="265" t="s">
        <v>590</v>
      </c>
      <c r="D43" s="30">
        <v>1</v>
      </c>
      <c r="E43" s="31" t="s">
        <v>591</v>
      </c>
      <c r="F43" s="128">
        <v>32.5</v>
      </c>
      <c r="G43" s="264"/>
      <c r="H43" s="269"/>
      <c r="I43" s="34" t="s">
        <v>645</v>
      </c>
      <c r="J43" s="273">
        <v>44183</v>
      </c>
      <c r="K43" s="273"/>
      <c r="L43" s="273"/>
    </row>
    <row r="44" spans="1:12" ht="267.75">
      <c r="A44" s="125"/>
      <c r="B44" s="266">
        <v>16</v>
      </c>
      <c r="C44" s="265" t="s">
        <v>592</v>
      </c>
      <c r="D44" s="30">
        <v>1</v>
      </c>
      <c r="E44" s="31" t="s">
        <v>593</v>
      </c>
      <c r="F44" s="128">
        <v>17</v>
      </c>
      <c r="G44" s="264"/>
      <c r="H44" s="269"/>
      <c r="I44" s="34" t="s">
        <v>645</v>
      </c>
      <c r="J44" s="273">
        <v>44183</v>
      </c>
      <c r="K44" s="273"/>
      <c r="L44" s="273"/>
    </row>
    <row r="45" spans="1:12" ht="255">
      <c r="A45" s="125"/>
      <c r="B45" s="266">
        <v>17</v>
      </c>
      <c r="C45" s="94" t="s">
        <v>594</v>
      </c>
      <c r="D45" s="30">
        <v>1</v>
      </c>
      <c r="E45" s="31" t="s">
        <v>595</v>
      </c>
      <c r="F45" s="270">
        <v>12.2</v>
      </c>
      <c r="G45" s="264"/>
      <c r="H45" s="269"/>
      <c r="I45" s="209" t="s">
        <v>1145</v>
      </c>
      <c r="J45" s="273">
        <v>44196</v>
      </c>
      <c r="K45" s="273"/>
      <c r="L45" s="273"/>
    </row>
    <row r="46" spans="1:12" ht="255">
      <c r="A46" s="125"/>
      <c r="B46" s="266">
        <v>17</v>
      </c>
      <c r="C46" s="94" t="s">
        <v>594</v>
      </c>
      <c r="D46" s="30">
        <v>2</v>
      </c>
      <c r="E46" s="31" t="s">
        <v>596</v>
      </c>
      <c r="F46" s="270">
        <v>10</v>
      </c>
      <c r="G46" s="15"/>
      <c r="H46" s="15"/>
      <c r="I46" s="209" t="s">
        <v>1145</v>
      </c>
      <c r="J46" s="273">
        <v>44196</v>
      </c>
      <c r="K46" s="273"/>
      <c r="L46" s="273"/>
    </row>
    <row r="47" spans="1:12" ht="162.75" customHeight="1">
      <c r="A47" s="692" t="s">
        <v>35</v>
      </c>
      <c r="B47" s="660">
        <v>1</v>
      </c>
      <c r="C47" s="694" t="s">
        <v>36</v>
      </c>
      <c r="D47" s="4">
        <v>1</v>
      </c>
      <c r="E47" s="5" t="s">
        <v>37</v>
      </c>
      <c r="F47" s="6">
        <v>6</v>
      </c>
      <c r="G47" s="6"/>
      <c r="H47" s="6"/>
      <c r="I47" s="209" t="s">
        <v>1145</v>
      </c>
      <c r="J47" s="273"/>
      <c r="K47" s="273"/>
      <c r="L47" s="273"/>
    </row>
    <row r="48" spans="1:12" ht="204" customHeight="1">
      <c r="A48" s="693"/>
      <c r="B48" s="660"/>
      <c r="C48" s="694"/>
      <c r="D48" s="4">
        <v>2</v>
      </c>
      <c r="E48" s="5" t="s">
        <v>38</v>
      </c>
      <c r="F48" s="6">
        <v>14</v>
      </c>
      <c r="G48" s="197"/>
      <c r="H48" s="197"/>
      <c r="I48" s="209" t="s">
        <v>1145</v>
      </c>
      <c r="J48" s="273"/>
      <c r="K48" s="273"/>
      <c r="L48" s="273"/>
    </row>
    <row r="49" spans="1:12" ht="55.5" customHeight="1">
      <c r="A49" s="693" t="s">
        <v>35</v>
      </c>
      <c r="B49" s="696">
        <v>2</v>
      </c>
      <c r="C49" s="699" t="s">
        <v>9</v>
      </c>
      <c r="D49" s="30">
        <v>1</v>
      </c>
      <c r="E49" s="31" t="s">
        <v>39</v>
      </c>
      <c r="F49" s="32">
        <v>3</v>
      </c>
      <c r="G49" s="33"/>
      <c r="H49" s="32"/>
      <c r="I49" s="34" t="s">
        <v>645</v>
      </c>
      <c r="J49" s="273"/>
      <c r="K49" s="273"/>
      <c r="L49" s="273"/>
    </row>
    <row r="50" spans="1:12" ht="45.75" customHeight="1">
      <c r="A50" s="693"/>
      <c r="B50" s="697"/>
      <c r="C50" s="700"/>
      <c r="D50" s="30">
        <v>2</v>
      </c>
      <c r="E50" s="31" t="s">
        <v>40</v>
      </c>
      <c r="F50" s="32">
        <v>2</v>
      </c>
      <c r="G50" s="33"/>
      <c r="H50" s="32"/>
      <c r="I50" s="34" t="s">
        <v>645</v>
      </c>
      <c r="J50" s="273"/>
      <c r="K50" s="273"/>
      <c r="L50" s="273"/>
    </row>
    <row r="51" spans="1:12" ht="53.25" customHeight="1">
      <c r="A51" s="693"/>
      <c r="B51" s="697"/>
      <c r="C51" s="700"/>
      <c r="D51" s="30">
        <v>3</v>
      </c>
      <c r="E51" s="31" t="s">
        <v>41</v>
      </c>
      <c r="F51" s="32">
        <v>6</v>
      </c>
      <c r="G51" s="33"/>
      <c r="H51" s="32"/>
      <c r="I51" s="34" t="s">
        <v>645</v>
      </c>
      <c r="J51" s="273"/>
      <c r="K51" s="273"/>
      <c r="L51" s="273"/>
    </row>
    <row r="52" spans="1:12" ht="48" customHeight="1">
      <c r="A52" s="693"/>
      <c r="B52" s="697"/>
      <c r="C52" s="700"/>
      <c r="D52" s="30">
        <v>4</v>
      </c>
      <c r="E52" s="31" t="s">
        <v>42</v>
      </c>
      <c r="F52" s="32">
        <v>1</v>
      </c>
      <c r="G52" s="33"/>
      <c r="H52" s="32"/>
      <c r="I52" s="34" t="s">
        <v>645</v>
      </c>
      <c r="J52" s="273"/>
      <c r="K52" s="273"/>
      <c r="L52" s="273"/>
    </row>
    <row r="53" spans="1:12" ht="52.5" customHeight="1">
      <c r="A53" s="693"/>
      <c r="B53" s="697"/>
      <c r="C53" s="700"/>
      <c r="D53" s="35">
        <v>5</v>
      </c>
      <c r="E53" s="36" t="s">
        <v>43</v>
      </c>
      <c r="F53" s="37">
        <v>1</v>
      </c>
      <c r="G53" s="33"/>
      <c r="H53" s="32"/>
      <c r="I53" s="34" t="s">
        <v>645</v>
      </c>
      <c r="J53" s="273"/>
      <c r="K53" s="273"/>
      <c r="L53" s="273"/>
    </row>
    <row r="54" spans="1:12" ht="178.5" customHeight="1">
      <c r="A54" s="693"/>
      <c r="B54" s="697"/>
      <c r="C54" s="700"/>
      <c r="D54" s="35">
        <v>6</v>
      </c>
      <c r="E54" s="36" t="s">
        <v>609</v>
      </c>
      <c r="F54" s="37">
        <v>11.4</v>
      </c>
      <c r="G54" s="33"/>
      <c r="H54" s="96"/>
      <c r="I54" s="14" t="s">
        <v>1062</v>
      </c>
      <c r="J54" s="273">
        <v>43206</v>
      </c>
      <c r="K54" s="273">
        <v>44196</v>
      </c>
      <c r="L54" s="273"/>
    </row>
    <row r="55" spans="1:12" ht="150.75" customHeight="1">
      <c r="A55" s="693"/>
      <c r="B55" s="697"/>
      <c r="C55" s="700"/>
      <c r="D55" s="35">
        <v>7</v>
      </c>
      <c r="E55" s="36" t="s">
        <v>44</v>
      </c>
      <c r="F55" s="37">
        <v>9.6999999999999993</v>
      </c>
      <c r="G55" s="33"/>
      <c r="H55" s="32"/>
      <c r="I55" s="209" t="s">
        <v>1145</v>
      </c>
      <c r="J55" s="273"/>
      <c r="K55" s="273"/>
      <c r="L55" s="273"/>
    </row>
    <row r="56" spans="1:12" ht="137.25" customHeight="1">
      <c r="A56" s="695"/>
      <c r="B56" s="698"/>
      <c r="C56" s="701"/>
      <c r="D56" s="35">
        <v>8</v>
      </c>
      <c r="E56" s="36" t="s">
        <v>608</v>
      </c>
      <c r="F56" s="37">
        <v>10.4</v>
      </c>
      <c r="G56" s="33"/>
      <c r="H56" s="96"/>
      <c r="I56" s="34" t="s">
        <v>645</v>
      </c>
      <c r="J56" s="273">
        <v>43206</v>
      </c>
      <c r="K56" s="273">
        <v>44196</v>
      </c>
      <c r="L56" s="273"/>
    </row>
    <row r="57" spans="1:12" ht="263.25" customHeight="1">
      <c r="A57" s="692" t="s">
        <v>35</v>
      </c>
      <c r="B57" s="666">
        <v>3</v>
      </c>
      <c r="C57" s="684" t="s">
        <v>45</v>
      </c>
      <c r="D57" s="4">
        <v>1</v>
      </c>
      <c r="E57" s="5" t="s">
        <v>46</v>
      </c>
      <c r="F57" s="6">
        <v>26.8</v>
      </c>
      <c r="G57" s="197"/>
      <c r="H57" s="197"/>
      <c r="I57" s="209" t="s">
        <v>1145</v>
      </c>
      <c r="J57" s="273"/>
      <c r="K57" s="273"/>
      <c r="L57" s="273"/>
    </row>
    <row r="58" spans="1:12" ht="263.25" customHeight="1">
      <c r="A58" s="695"/>
      <c r="B58" s="668"/>
      <c r="C58" s="686"/>
      <c r="D58" s="4">
        <v>2</v>
      </c>
      <c r="E58" s="5" t="s">
        <v>47</v>
      </c>
      <c r="F58" s="6">
        <v>12.6</v>
      </c>
      <c r="G58" s="21"/>
      <c r="H58" s="96"/>
      <c r="I58" s="209" t="s">
        <v>1145</v>
      </c>
      <c r="J58" s="273"/>
      <c r="K58" s="273"/>
      <c r="L58" s="273"/>
    </row>
    <row r="59" spans="1:12" ht="164.25" customHeight="1">
      <c r="A59" s="692" t="s">
        <v>35</v>
      </c>
      <c r="B59" s="666">
        <v>4</v>
      </c>
      <c r="C59" s="684" t="s">
        <v>48</v>
      </c>
      <c r="D59" s="4">
        <v>1</v>
      </c>
      <c r="E59" s="5" t="s">
        <v>49</v>
      </c>
      <c r="F59" s="6">
        <v>62.9</v>
      </c>
      <c r="G59" s="21"/>
      <c r="H59" s="96"/>
      <c r="I59" s="7" t="s">
        <v>645</v>
      </c>
      <c r="J59" s="273"/>
      <c r="K59" s="273">
        <v>43798</v>
      </c>
      <c r="L59" s="273">
        <v>44204</v>
      </c>
    </row>
    <row r="60" spans="1:12" ht="240.75" customHeight="1">
      <c r="A60" s="695"/>
      <c r="B60" s="667"/>
      <c r="C60" s="686"/>
      <c r="D60" s="4">
        <v>2</v>
      </c>
      <c r="E60" s="5" t="s">
        <v>50</v>
      </c>
      <c r="F60" s="6">
        <v>7.1</v>
      </c>
      <c r="G60" s="15"/>
      <c r="H60" s="96"/>
      <c r="I60" s="209" t="s">
        <v>1145</v>
      </c>
      <c r="J60" s="273"/>
      <c r="K60" s="273"/>
      <c r="L60" s="273"/>
    </row>
    <row r="61" spans="1:12" ht="148.5" customHeight="1">
      <c r="A61" s="692" t="s">
        <v>35</v>
      </c>
      <c r="B61" s="731">
        <v>5</v>
      </c>
      <c r="C61" s="661" t="s">
        <v>51</v>
      </c>
      <c r="D61" s="4">
        <v>1</v>
      </c>
      <c r="E61" s="5" t="s">
        <v>52</v>
      </c>
      <c r="F61" s="6">
        <v>10.7</v>
      </c>
      <c r="G61" s="9"/>
      <c r="H61" s="96"/>
      <c r="I61" s="209" t="s">
        <v>1145</v>
      </c>
      <c r="J61" s="273">
        <v>42937</v>
      </c>
      <c r="K61" s="273">
        <v>43798</v>
      </c>
      <c r="L61" s="273"/>
    </row>
    <row r="62" spans="1:12" ht="148.5" customHeight="1">
      <c r="A62" s="695"/>
      <c r="B62" s="732"/>
      <c r="C62" s="662"/>
      <c r="D62" s="4">
        <v>2</v>
      </c>
      <c r="E62" s="5" t="s">
        <v>53</v>
      </c>
      <c r="F62" s="6">
        <v>23</v>
      </c>
      <c r="G62" s="9"/>
      <c r="H62" s="96"/>
      <c r="I62" s="209" t="s">
        <v>1145</v>
      </c>
      <c r="J62" s="273">
        <v>42937</v>
      </c>
      <c r="K62" s="273"/>
      <c r="L62" s="273"/>
    </row>
    <row r="63" spans="1:12" ht="164.25" customHeight="1">
      <c r="A63" s="38" t="s">
        <v>35</v>
      </c>
      <c r="B63" s="731">
        <v>6</v>
      </c>
      <c r="C63" s="661" t="s">
        <v>54</v>
      </c>
      <c r="D63" s="4">
        <v>1</v>
      </c>
      <c r="E63" s="5" t="s">
        <v>55</v>
      </c>
      <c r="F63" s="6">
        <v>25.5</v>
      </c>
      <c r="G63" s="9"/>
      <c r="H63" s="96"/>
      <c r="I63" s="7" t="s">
        <v>645</v>
      </c>
      <c r="J63" s="273">
        <v>42940</v>
      </c>
      <c r="K63" s="273"/>
      <c r="L63" s="273"/>
    </row>
    <row r="64" spans="1:12" ht="144" customHeight="1">
      <c r="A64" s="38" t="s">
        <v>35</v>
      </c>
      <c r="B64" s="733"/>
      <c r="C64" s="669"/>
      <c r="D64" s="11">
        <v>2</v>
      </c>
      <c r="E64" s="39" t="s">
        <v>56</v>
      </c>
      <c r="F64" s="13">
        <v>20</v>
      </c>
      <c r="G64" s="21"/>
      <c r="H64" s="96"/>
      <c r="I64" s="14" t="s">
        <v>1062</v>
      </c>
      <c r="J64" s="273"/>
      <c r="K64" s="273"/>
      <c r="L64" s="273"/>
    </row>
    <row r="65" spans="1:12" ht="143.25" customHeight="1">
      <c r="A65" s="38" t="s">
        <v>35</v>
      </c>
      <c r="B65" s="732"/>
      <c r="C65" s="662"/>
      <c r="D65" s="11">
        <v>3</v>
      </c>
      <c r="E65" s="39" t="s">
        <v>57</v>
      </c>
      <c r="F65" s="13">
        <v>5</v>
      </c>
      <c r="G65" s="15"/>
      <c r="H65" s="96"/>
      <c r="I65" s="7" t="s">
        <v>645</v>
      </c>
      <c r="J65" s="273">
        <v>43549</v>
      </c>
      <c r="K65" s="273"/>
      <c r="L65" s="273"/>
    </row>
    <row r="66" spans="1:12" ht="267" customHeight="1">
      <c r="A66" s="17" t="s">
        <v>35</v>
      </c>
      <c r="B66" s="40">
        <v>7</v>
      </c>
      <c r="C66" s="661" t="s">
        <v>58</v>
      </c>
      <c r="D66" s="4">
        <v>1</v>
      </c>
      <c r="E66" s="5" t="s">
        <v>59</v>
      </c>
      <c r="F66" s="6">
        <v>10.7</v>
      </c>
      <c r="G66" s="41"/>
      <c r="H66" s="96"/>
      <c r="I66" s="7" t="s">
        <v>645</v>
      </c>
      <c r="J66" s="273">
        <v>43210</v>
      </c>
      <c r="K66" s="273"/>
      <c r="L66" s="273"/>
    </row>
    <row r="67" spans="1:12" ht="267" customHeight="1">
      <c r="A67" s="17" t="s">
        <v>35</v>
      </c>
      <c r="B67" s="112">
        <v>7</v>
      </c>
      <c r="C67" s="669"/>
      <c r="D67" s="30">
        <v>2</v>
      </c>
      <c r="E67" s="31" t="s">
        <v>232</v>
      </c>
      <c r="F67" s="30">
        <v>10.3</v>
      </c>
      <c r="G67" s="21"/>
      <c r="H67" s="96"/>
      <c r="I67" s="7" t="s">
        <v>645</v>
      </c>
      <c r="J67" s="273">
        <v>43770</v>
      </c>
      <c r="K67" s="273"/>
      <c r="L67" s="273"/>
    </row>
    <row r="68" spans="1:12" ht="267" customHeight="1">
      <c r="A68" s="17" t="s">
        <v>35</v>
      </c>
      <c r="B68" s="112">
        <v>7</v>
      </c>
      <c r="C68" s="662"/>
      <c r="D68" s="30">
        <v>3</v>
      </c>
      <c r="E68" s="31" t="s">
        <v>233</v>
      </c>
      <c r="F68" s="30">
        <v>10.3</v>
      </c>
      <c r="G68" s="86"/>
      <c r="H68" s="8"/>
      <c r="I68" s="7" t="s">
        <v>645</v>
      </c>
      <c r="J68" s="273">
        <v>43770</v>
      </c>
      <c r="K68" s="273"/>
      <c r="L68" s="273"/>
    </row>
    <row r="69" spans="1:12" ht="162.75" customHeight="1">
      <c r="A69" s="28" t="s">
        <v>35</v>
      </c>
      <c r="B69" s="666">
        <v>8</v>
      </c>
      <c r="C69" s="661" t="s">
        <v>60</v>
      </c>
      <c r="D69" s="4">
        <v>1</v>
      </c>
      <c r="E69" s="5" t="s">
        <v>61</v>
      </c>
      <c r="F69" s="6">
        <v>10</v>
      </c>
      <c r="G69" s="33"/>
      <c r="H69" s="96"/>
      <c r="I69" s="14" t="s">
        <v>1062</v>
      </c>
      <c r="J69" s="273">
        <v>43318</v>
      </c>
      <c r="K69" s="273"/>
      <c r="L69" s="273"/>
    </row>
    <row r="70" spans="1:12" ht="162.75" customHeight="1">
      <c r="A70" s="28" t="s">
        <v>35</v>
      </c>
      <c r="B70" s="667"/>
      <c r="C70" s="669"/>
      <c r="D70" s="11">
        <v>2</v>
      </c>
      <c r="E70" s="39" t="s">
        <v>62</v>
      </c>
      <c r="F70" s="13">
        <v>10</v>
      </c>
      <c r="G70" s="33"/>
      <c r="H70" s="96"/>
      <c r="I70" s="34" t="s">
        <v>645</v>
      </c>
      <c r="J70" s="273">
        <v>43549</v>
      </c>
      <c r="K70" s="273">
        <v>44212</v>
      </c>
      <c r="L70" s="273"/>
    </row>
    <row r="71" spans="1:12" ht="161.25" customHeight="1">
      <c r="A71" s="28" t="s">
        <v>35</v>
      </c>
      <c r="B71" s="667"/>
      <c r="C71" s="669"/>
      <c r="D71" s="11">
        <v>3</v>
      </c>
      <c r="E71" s="39" t="s">
        <v>63</v>
      </c>
      <c r="F71" s="13">
        <v>16.100000000000001</v>
      </c>
      <c r="G71" s="33"/>
      <c r="H71" s="96"/>
      <c r="I71" s="34" t="s">
        <v>645</v>
      </c>
      <c r="J71" s="273">
        <v>43549</v>
      </c>
      <c r="K71" s="273">
        <v>44212</v>
      </c>
      <c r="L71" s="273"/>
    </row>
    <row r="72" spans="1:12" ht="161.25" customHeight="1">
      <c r="A72" s="111" t="s">
        <v>35</v>
      </c>
      <c r="B72" s="668"/>
      <c r="C72" s="662"/>
      <c r="D72" s="114">
        <v>4</v>
      </c>
      <c r="E72" s="113" t="s">
        <v>234</v>
      </c>
      <c r="F72" s="13">
        <v>12.65</v>
      </c>
      <c r="G72" s="197"/>
      <c r="H72" s="197"/>
      <c r="I72" s="34" t="s">
        <v>645</v>
      </c>
      <c r="J72" s="273">
        <v>43727</v>
      </c>
      <c r="K72" s="273">
        <v>44212</v>
      </c>
      <c r="L72" s="273"/>
    </row>
    <row r="73" spans="1:12" ht="222" customHeight="1">
      <c r="A73" s="28" t="s">
        <v>35</v>
      </c>
      <c r="B73" s="666">
        <v>9</v>
      </c>
      <c r="C73" s="661" t="s">
        <v>64</v>
      </c>
      <c r="D73" s="19">
        <v>1</v>
      </c>
      <c r="E73" s="20" t="s">
        <v>65</v>
      </c>
      <c r="F73" s="21">
        <v>16.600000000000001</v>
      </c>
      <c r="G73" s="21"/>
      <c r="H73" s="96"/>
      <c r="I73" s="34" t="s">
        <v>645</v>
      </c>
      <c r="J73" s="273">
        <v>43318</v>
      </c>
      <c r="K73" s="273">
        <v>43651</v>
      </c>
      <c r="L73" s="273"/>
    </row>
    <row r="74" spans="1:12" ht="222" customHeight="1">
      <c r="A74" s="28"/>
      <c r="B74" s="667"/>
      <c r="C74" s="669"/>
      <c r="D74" s="19">
        <v>2</v>
      </c>
      <c r="E74" s="20" t="s">
        <v>66</v>
      </c>
      <c r="F74" s="21">
        <v>10.3</v>
      </c>
      <c r="G74" s="21"/>
      <c r="H74" s="96"/>
      <c r="I74" s="34" t="s">
        <v>645</v>
      </c>
      <c r="J74" s="273">
        <v>43318</v>
      </c>
      <c r="K74" s="273"/>
      <c r="L74" s="273"/>
    </row>
    <row r="75" spans="1:12" ht="222" customHeight="1">
      <c r="A75" s="28"/>
      <c r="B75" s="667"/>
      <c r="C75" s="669"/>
      <c r="D75" s="19">
        <v>3</v>
      </c>
      <c r="E75" s="20" t="s">
        <v>67</v>
      </c>
      <c r="F75" s="21">
        <v>11.6</v>
      </c>
      <c r="G75" s="21"/>
      <c r="H75" s="110"/>
      <c r="I75" s="34" t="s">
        <v>645</v>
      </c>
      <c r="J75" s="273">
        <v>43913</v>
      </c>
      <c r="K75" s="273"/>
      <c r="L75" s="273"/>
    </row>
    <row r="76" spans="1:12" ht="222" customHeight="1">
      <c r="A76" s="28"/>
      <c r="B76" s="667"/>
      <c r="C76" s="669"/>
      <c r="D76" s="19">
        <v>4</v>
      </c>
      <c r="E76" s="20" t="s">
        <v>68</v>
      </c>
      <c r="F76" s="21">
        <v>16</v>
      </c>
      <c r="G76" s="21"/>
      <c r="H76" s="110"/>
      <c r="I76" s="34" t="s">
        <v>645</v>
      </c>
      <c r="J76" s="273">
        <v>43913</v>
      </c>
      <c r="K76" s="273"/>
      <c r="L76" s="273"/>
    </row>
    <row r="77" spans="1:12" ht="222" customHeight="1">
      <c r="A77" s="28" t="s">
        <v>35</v>
      </c>
      <c r="B77" s="667"/>
      <c r="C77" s="669"/>
      <c r="D77" s="19">
        <v>5</v>
      </c>
      <c r="E77" s="20" t="s">
        <v>69</v>
      </c>
      <c r="F77" s="21">
        <v>21.9</v>
      </c>
      <c r="G77" s="21"/>
      <c r="H77" s="110"/>
      <c r="I77" s="34" t="s">
        <v>645</v>
      </c>
      <c r="J77" s="273">
        <v>43913</v>
      </c>
      <c r="K77" s="273"/>
      <c r="L77" s="273"/>
    </row>
    <row r="78" spans="1:12" ht="222" customHeight="1">
      <c r="A78" s="107"/>
      <c r="B78" s="667"/>
      <c r="C78" s="662"/>
      <c r="D78" s="19">
        <v>6</v>
      </c>
      <c r="E78" s="20" t="s">
        <v>230</v>
      </c>
      <c r="F78" s="21">
        <v>10.8</v>
      </c>
      <c r="G78" s="21"/>
      <c r="H78" s="96"/>
      <c r="I78" s="34" t="s">
        <v>645</v>
      </c>
      <c r="J78" s="273">
        <v>43913</v>
      </c>
      <c r="K78" s="273"/>
      <c r="L78" s="273"/>
    </row>
    <row r="79" spans="1:12" ht="222" customHeight="1">
      <c r="A79" s="676" t="s">
        <v>519</v>
      </c>
      <c r="B79" s="667"/>
      <c r="C79" s="661" t="s">
        <v>518</v>
      </c>
      <c r="D79" s="114">
        <v>7</v>
      </c>
      <c r="E79" s="175" t="s">
        <v>520</v>
      </c>
      <c r="F79" s="128">
        <v>10.5</v>
      </c>
      <c r="G79" s="137"/>
      <c r="H79" s="137"/>
      <c r="I79" s="34" t="s">
        <v>645</v>
      </c>
      <c r="J79" s="273">
        <v>44022</v>
      </c>
      <c r="K79" s="273"/>
      <c r="L79" s="273"/>
    </row>
    <row r="80" spans="1:12" ht="222" customHeight="1">
      <c r="A80" s="678"/>
      <c r="B80" s="668"/>
      <c r="C80" s="662"/>
      <c r="D80" s="114">
        <v>8</v>
      </c>
      <c r="E80" s="175" t="s">
        <v>521</v>
      </c>
      <c r="F80" s="128">
        <v>10.199999999999999</v>
      </c>
      <c r="G80" s="15"/>
      <c r="H80" s="15"/>
      <c r="I80" s="34" t="s">
        <v>645</v>
      </c>
      <c r="J80" s="273">
        <v>44023</v>
      </c>
      <c r="K80" s="273"/>
      <c r="L80" s="273"/>
    </row>
    <row r="81" spans="1:13" ht="222" customHeight="1">
      <c r="A81" s="28" t="s">
        <v>35</v>
      </c>
      <c r="B81" s="28">
        <v>10</v>
      </c>
      <c r="C81" s="29" t="s">
        <v>70</v>
      </c>
      <c r="D81" s="19">
        <v>1</v>
      </c>
      <c r="E81" s="20" t="s">
        <v>71</v>
      </c>
      <c r="F81" s="21">
        <v>32</v>
      </c>
      <c r="G81" s="197"/>
      <c r="H81" s="197"/>
      <c r="I81" s="34" t="s">
        <v>645</v>
      </c>
      <c r="J81" s="273">
        <v>43599</v>
      </c>
      <c r="K81" s="273">
        <v>44193</v>
      </c>
      <c r="L81" s="273"/>
    </row>
    <row r="82" spans="1:13" ht="222" customHeight="1">
      <c r="A82" s="28" t="s">
        <v>35</v>
      </c>
      <c r="B82" s="28">
        <v>11</v>
      </c>
      <c r="C82" s="29" t="s">
        <v>72</v>
      </c>
      <c r="D82" s="19">
        <v>1</v>
      </c>
      <c r="E82" s="20" t="s">
        <v>73</v>
      </c>
      <c r="F82" s="21">
        <v>20</v>
      </c>
      <c r="G82" s="197"/>
      <c r="H82" s="197"/>
      <c r="I82" s="34" t="s">
        <v>645</v>
      </c>
      <c r="J82" s="273">
        <v>43599</v>
      </c>
      <c r="K82" s="273">
        <v>44193</v>
      </c>
      <c r="L82" s="273"/>
    </row>
    <row r="83" spans="1:13" customFormat="1" ht="213">
      <c r="A83" s="705" t="s">
        <v>35</v>
      </c>
      <c r="B83" s="708">
        <v>12</v>
      </c>
      <c r="C83" s="724" t="s">
        <v>189</v>
      </c>
      <c r="D83" s="78">
        <v>1</v>
      </c>
      <c r="E83" s="79" t="s">
        <v>190</v>
      </c>
      <c r="F83" s="80">
        <v>27.2</v>
      </c>
      <c r="G83" s="21"/>
      <c r="H83" s="96"/>
      <c r="I83" s="34" t="s">
        <v>645</v>
      </c>
      <c r="J83" s="273">
        <v>43661</v>
      </c>
      <c r="K83" s="273"/>
      <c r="L83" s="273"/>
    </row>
    <row r="84" spans="1:13" customFormat="1" ht="210">
      <c r="A84" s="706"/>
      <c r="B84" s="709"/>
      <c r="C84" s="725"/>
      <c r="D84" s="78">
        <v>2</v>
      </c>
      <c r="E84" s="79" t="s">
        <v>191</v>
      </c>
      <c r="F84" s="80">
        <v>31.9</v>
      </c>
      <c r="G84" s="21"/>
      <c r="H84" s="96"/>
      <c r="I84" s="34" t="s">
        <v>645</v>
      </c>
      <c r="J84" s="273">
        <v>43661</v>
      </c>
      <c r="K84" s="273"/>
      <c r="L84" s="273"/>
    </row>
    <row r="85" spans="1:13" customFormat="1" ht="213">
      <c r="A85" s="706"/>
      <c r="B85" s="709"/>
      <c r="C85" s="725"/>
      <c r="D85" s="78">
        <v>3</v>
      </c>
      <c r="E85" s="79" t="s">
        <v>192</v>
      </c>
      <c r="F85" s="80">
        <v>30.725000000000001</v>
      </c>
      <c r="G85" s="21"/>
      <c r="H85" s="96"/>
      <c r="I85" s="34" t="s">
        <v>645</v>
      </c>
      <c r="J85" s="273">
        <v>43661</v>
      </c>
      <c r="K85" s="273"/>
      <c r="L85" s="273"/>
    </row>
    <row r="86" spans="1:13" customFormat="1" ht="213">
      <c r="A86" s="706"/>
      <c r="B86" s="709"/>
      <c r="C86" s="725"/>
      <c r="D86" s="78">
        <v>4</v>
      </c>
      <c r="E86" s="79" t="s">
        <v>193</v>
      </c>
      <c r="F86" s="80">
        <v>99.91</v>
      </c>
      <c r="G86" s="21"/>
      <c r="H86" s="96"/>
      <c r="I86" s="34" t="s">
        <v>645</v>
      </c>
      <c r="J86" s="273">
        <v>43661</v>
      </c>
      <c r="K86" s="273"/>
      <c r="L86" s="273"/>
    </row>
    <row r="87" spans="1:13" customFormat="1" ht="234">
      <c r="A87" s="706"/>
      <c r="B87" s="709"/>
      <c r="C87" s="725"/>
      <c r="D87" s="78">
        <v>5</v>
      </c>
      <c r="E87" s="79" t="s">
        <v>194</v>
      </c>
      <c r="F87" s="80">
        <v>49.97</v>
      </c>
      <c r="G87" s="21"/>
      <c r="H87" s="96"/>
      <c r="I87" s="34" t="s">
        <v>645</v>
      </c>
      <c r="J87" s="273">
        <v>43661</v>
      </c>
      <c r="K87" s="273"/>
      <c r="L87" s="273"/>
    </row>
    <row r="88" spans="1:13" customFormat="1" ht="207">
      <c r="A88" s="706"/>
      <c r="B88" s="709"/>
      <c r="C88" s="725"/>
      <c r="D88" s="78">
        <v>6</v>
      </c>
      <c r="E88" s="79" t="s">
        <v>195</v>
      </c>
      <c r="F88" s="80">
        <v>30</v>
      </c>
      <c r="G88" s="21"/>
      <c r="H88" s="96"/>
      <c r="I88" s="34" t="s">
        <v>645</v>
      </c>
      <c r="J88" s="273">
        <v>43661</v>
      </c>
      <c r="K88" s="273"/>
      <c r="L88" s="273"/>
    </row>
    <row r="89" spans="1:13" customFormat="1" ht="213">
      <c r="A89" s="707"/>
      <c r="B89" s="710"/>
      <c r="C89" s="726"/>
      <c r="D89" s="78">
        <v>7</v>
      </c>
      <c r="E89" s="79" t="s">
        <v>196</v>
      </c>
      <c r="F89" s="80">
        <v>41.3</v>
      </c>
      <c r="G89" s="21"/>
      <c r="H89" s="96"/>
      <c r="I89" s="34" t="s">
        <v>645</v>
      </c>
      <c r="J89" s="273">
        <v>43661</v>
      </c>
      <c r="K89" s="273"/>
      <c r="L89" s="273"/>
    </row>
    <row r="90" spans="1:13" customFormat="1" ht="216.75">
      <c r="A90" s="271" t="s">
        <v>35</v>
      </c>
      <c r="B90" s="263">
        <v>13</v>
      </c>
      <c r="C90" s="94" t="s">
        <v>597</v>
      </c>
      <c r="D90" s="263">
        <v>1</v>
      </c>
      <c r="E90" s="113" t="s">
        <v>598</v>
      </c>
      <c r="F90" s="80">
        <v>17</v>
      </c>
      <c r="G90" s="51"/>
      <c r="H90" s="8"/>
      <c r="I90" s="34" t="s">
        <v>645</v>
      </c>
      <c r="J90" s="273">
        <v>43866</v>
      </c>
      <c r="K90" s="273"/>
      <c r="L90" s="273"/>
    </row>
    <row r="91" spans="1:13" customFormat="1" ht="216.75">
      <c r="A91" s="196" t="s">
        <v>523</v>
      </c>
      <c r="B91" s="126">
        <v>14</v>
      </c>
      <c r="C91" s="198" t="s">
        <v>605</v>
      </c>
      <c r="D91" s="114">
        <v>1</v>
      </c>
      <c r="E91" s="113" t="s">
        <v>522</v>
      </c>
      <c r="F91" s="80">
        <v>18.600000000000001</v>
      </c>
      <c r="G91" s="21"/>
      <c r="H91" s="96"/>
      <c r="I91" s="34" t="s">
        <v>645</v>
      </c>
      <c r="J91" s="273">
        <v>44079</v>
      </c>
      <c r="K91" s="273"/>
      <c r="L91" s="273"/>
    </row>
    <row r="92" spans="1:13" customFormat="1" ht="242.25">
      <c r="A92" s="272" t="s">
        <v>519</v>
      </c>
      <c r="B92" s="266">
        <v>15</v>
      </c>
      <c r="C92" s="94" t="s">
        <v>599</v>
      </c>
      <c r="D92" s="30">
        <v>1</v>
      </c>
      <c r="E92" s="31" t="s">
        <v>600</v>
      </c>
      <c r="F92" s="270">
        <v>50</v>
      </c>
      <c r="G92" s="9"/>
      <c r="H92" s="9"/>
      <c r="I92" s="209" t="s">
        <v>1145</v>
      </c>
      <c r="J92" s="273">
        <v>44196</v>
      </c>
      <c r="K92" s="273"/>
      <c r="L92" s="273"/>
      <c r="M92" s="1"/>
    </row>
    <row r="93" spans="1:13" customFormat="1" ht="229.5">
      <c r="A93" s="272" t="s">
        <v>519</v>
      </c>
      <c r="B93" s="266">
        <v>16</v>
      </c>
      <c r="C93" s="94" t="s">
        <v>601</v>
      </c>
      <c r="D93" s="30">
        <v>1</v>
      </c>
      <c r="E93" s="31" t="s">
        <v>602</v>
      </c>
      <c r="F93" s="270">
        <v>35</v>
      </c>
      <c r="G93" s="9"/>
      <c r="H93" s="9"/>
      <c r="I93" s="209" t="s">
        <v>1145</v>
      </c>
      <c r="J93" s="273">
        <v>44196</v>
      </c>
      <c r="K93" s="273"/>
      <c r="L93" s="273"/>
      <c r="M93" s="1"/>
    </row>
    <row r="94" spans="1:13" ht="142.5" customHeight="1">
      <c r="A94" s="702" t="s">
        <v>74</v>
      </c>
      <c r="B94" s="660">
        <v>1</v>
      </c>
      <c r="C94" s="694" t="s">
        <v>75</v>
      </c>
      <c r="D94" s="4">
        <v>1</v>
      </c>
      <c r="E94" s="20" t="s">
        <v>76</v>
      </c>
      <c r="F94" s="21">
        <v>2.2999999999999998</v>
      </c>
      <c r="G94" s="6"/>
      <c r="H94" s="6"/>
      <c r="I94" s="274" t="s">
        <v>1062</v>
      </c>
      <c r="J94" s="273">
        <v>43223</v>
      </c>
      <c r="K94" s="273" t="s">
        <v>606</v>
      </c>
      <c r="L94" s="273"/>
    </row>
    <row r="95" spans="1:13" ht="178.5" customHeight="1">
      <c r="A95" s="703"/>
      <c r="B95" s="660"/>
      <c r="C95" s="694"/>
      <c r="D95" s="4">
        <v>2</v>
      </c>
      <c r="E95" s="20" t="s">
        <v>77</v>
      </c>
      <c r="F95" s="21">
        <v>31.6</v>
      </c>
      <c r="G95" s="197"/>
      <c r="H95" s="197"/>
      <c r="I95" s="34" t="s">
        <v>645</v>
      </c>
      <c r="J95" s="273">
        <v>43827</v>
      </c>
      <c r="K95" s="273">
        <v>44218</v>
      </c>
      <c r="L95" s="273"/>
    </row>
    <row r="96" spans="1:13" ht="389.25" customHeight="1">
      <c r="A96" s="704"/>
      <c r="B96" s="40">
        <v>2</v>
      </c>
      <c r="C96" s="42" t="s">
        <v>9</v>
      </c>
      <c r="D96" s="4">
        <v>1</v>
      </c>
      <c r="E96" s="5" t="s">
        <v>78</v>
      </c>
      <c r="F96" s="6">
        <v>11.6</v>
      </c>
      <c r="G96" s="197"/>
      <c r="H96" s="197"/>
      <c r="I96" s="209" t="s">
        <v>1145</v>
      </c>
      <c r="J96" s="273"/>
      <c r="K96" s="273"/>
      <c r="L96" s="273"/>
    </row>
    <row r="97" spans="1:12" ht="339" customHeight="1">
      <c r="A97" s="43" t="s">
        <v>74</v>
      </c>
      <c r="B97" s="676">
        <v>3</v>
      </c>
      <c r="C97" s="722" t="s">
        <v>79</v>
      </c>
      <c r="D97" s="19">
        <v>1</v>
      </c>
      <c r="E97" s="20" t="s">
        <v>80</v>
      </c>
      <c r="F97" s="21">
        <v>10</v>
      </c>
      <c r="G97" s="21"/>
      <c r="H97" s="96"/>
      <c r="I97" s="209" t="s">
        <v>1145</v>
      </c>
      <c r="J97" s="273">
        <v>42796</v>
      </c>
      <c r="K97" s="273"/>
      <c r="L97" s="273"/>
    </row>
    <row r="98" spans="1:12" s="87" customFormat="1" ht="279.95" customHeight="1">
      <c r="A98" s="82" t="s">
        <v>74</v>
      </c>
      <c r="B98" s="678"/>
      <c r="C98" s="723"/>
      <c r="D98" s="83">
        <v>2</v>
      </c>
      <c r="E98" s="84" t="s">
        <v>200</v>
      </c>
      <c r="F98" s="85">
        <v>6</v>
      </c>
      <c r="G98" s="197"/>
      <c r="H98" s="197"/>
      <c r="I98" s="209" t="s">
        <v>1145</v>
      </c>
      <c r="J98" s="273">
        <v>43696</v>
      </c>
      <c r="K98" s="273"/>
      <c r="L98" s="273"/>
    </row>
    <row r="99" spans="1:12" ht="282.75" customHeight="1">
      <c r="A99" s="43" t="s">
        <v>74</v>
      </c>
      <c r="B99" s="17">
        <v>4</v>
      </c>
      <c r="C99" s="18" t="s">
        <v>81</v>
      </c>
      <c r="D99" s="19">
        <v>1</v>
      </c>
      <c r="E99" s="20" t="s">
        <v>82</v>
      </c>
      <c r="F99" s="21">
        <v>10.4</v>
      </c>
      <c r="G99" s="21"/>
      <c r="H99" s="96"/>
      <c r="I99" s="209" t="s">
        <v>1145</v>
      </c>
      <c r="J99" s="273">
        <v>43257</v>
      </c>
      <c r="K99" s="273"/>
      <c r="L99" s="273"/>
    </row>
    <row r="100" spans="1:12" ht="218.25" customHeight="1">
      <c r="A100" s="43" t="s">
        <v>74</v>
      </c>
      <c r="B100" s="676">
        <v>5</v>
      </c>
      <c r="C100" s="679" t="s">
        <v>24</v>
      </c>
      <c r="D100" s="19">
        <v>1</v>
      </c>
      <c r="E100" s="20" t="s">
        <v>83</v>
      </c>
      <c r="F100" s="21">
        <v>12.22</v>
      </c>
      <c r="G100" s="21"/>
      <c r="H100" s="96"/>
      <c r="I100" s="34" t="s">
        <v>645</v>
      </c>
      <c r="J100" s="273">
        <v>43244</v>
      </c>
      <c r="K100" s="273">
        <v>43830</v>
      </c>
      <c r="L100" s="273">
        <v>44189</v>
      </c>
    </row>
    <row r="101" spans="1:12" ht="218.25" customHeight="1">
      <c r="A101" s="43" t="s">
        <v>74</v>
      </c>
      <c r="B101" s="677"/>
      <c r="C101" s="680"/>
      <c r="D101" s="19">
        <v>2</v>
      </c>
      <c r="E101" s="20" t="s">
        <v>84</v>
      </c>
      <c r="F101" s="21">
        <v>7.6</v>
      </c>
      <c r="G101" s="197"/>
      <c r="H101" s="197"/>
      <c r="I101" s="34" t="s">
        <v>645</v>
      </c>
      <c r="J101" s="273">
        <v>43244</v>
      </c>
      <c r="K101" s="273">
        <v>43830</v>
      </c>
      <c r="L101" s="273">
        <v>44189</v>
      </c>
    </row>
    <row r="102" spans="1:12" ht="168" customHeight="1">
      <c r="A102" s="43" t="s">
        <v>74</v>
      </c>
      <c r="B102" s="677"/>
      <c r="C102" s="680"/>
      <c r="D102" s="30">
        <v>3</v>
      </c>
      <c r="E102" s="31" t="s">
        <v>85</v>
      </c>
      <c r="F102" s="32">
        <v>14.4</v>
      </c>
      <c r="G102" s="6"/>
      <c r="H102" s="6"/>
      <c r="I102" s="209" t="s">
        <v>1145</v>
      </c>
      <c r="J102" s="273">
        <v>43381</v>
      </c>
      <c r="K102" s="273"/>
      <c r="L102" s="273"/>
    </row>
    <row r="103" spans="1:12" ht="162.75" customHeight="1">
      <c r="A103" s="43" t="s">
        <v>74</v>
      </c>
      <c r="B103" s="677"/>
      <c r="C103" s="680"/>
      <c r="D103" s="30">
        <v>4</v>
      </c>
      <c r="E103" s="31" t="s">
        <v>86</v>
      </c>
      <c r="F103" s="32">
        <v>11.7</v>
      </c>
      <c r="G103" s="44"/>
      <c r="H103" s="96"/>
      <c r="I103" s="209" t="s">
        <v>1145</v>
      </c>
      <c r="J103" s="273">
        <v>43381</v>
      </c>
      <c r="K103" s="273"/>
      <c r="L103" s="273"/>
    </row>
    <row r="104" spans="1:12" ht="165" customHeight="1">
      <c r="A104" s="43" t="s">
        <v>74</v>
      </c>
      <c r="B104" s="678"/>
      <c r="C104" s="681"/>
      <c r="D104" s="30">
        <v>5</v>
      </c>
      <c r="E104" s="31" t="s">
        <v>87</v>
      </c>
      <c r="F104" s="32">
        <v>10.6</v>
      </c>
      <c r="G104" s="21"/>
      <c r="H104" s="96"/>
      <c r="I104" s="209" t="s">
        <v>1145</v>
      </c>
      <c r="J104" s="273">
        <v>43381</v>
      </c>
      <c r="K104" s="273"/>
      <c r="L104" s="273"/>
    </row>
    <row r="105" spans="1:12" ht="218.25" customHeight="1">
      <c r="A105" s="43" t="s">
        <v>74</v>
      </c>
      <c r="B105" s="676">
        <v>6</v>
      </c>
      <c r="C105" s="679" t="s">
        <v>88</v>
      </c>
      <c r="D105" s="19">
        <v>1</v>
      </c>
      <c r="E105" s="20" t="s">
        <v>89</v>
      </c>
      <c r="F105" s="21">
        <v>10.3</v>
      </c>
      <c r="G105" s="6"/>
      <c r="H105" s="6"/>
      <c r="I105" s="209" t="s">
        <v>1145</v>
      </c>
      <c r="J105" s="273"/>
      <c r="K105" s="273">
        <v>43811</v>
      </c>
      <c r="L105" s="273"/>
    </row>
    <row r="106" spans="1:12" ht="218.25" customHeight="1">
      <c r="A106" s="43" t="s">
        <v>74</v>
      </c>
      <c r="B106" s="678"/>
      <c r="C106" s="681"/>
      <c r="D106" s="19">
        <v>2</v>
      </c>
      <c r="E106" s="20" t="s">
        <v>90</v>
      </c>
      <c r="F106" s="21">
        <v>9</v>
      </c>
      <c r="G106" s="21"/>
      <c r="H106" s="96"/>
      <c r="I106" s="209" t="s">
        <v>1145</v>
      </c>
      <c r="J106" s="273"/>
      <c r="K106" s="273">
        <v>43811</v>
      </c>
      <c r="L106" s="273"/>
    </row>
    <row r="107" spans="1:12" ht="118.5" customHeight="1">
      <c r="A107" s="713" t="s">
        <v>91</v>
      </c>
      <c r="B107" s="666">
        <v>1</v>
      </c>
      <c r="C107" s="684" t="s">
        <v>92</v>
      </c>
      <c r="D107" s="4">
        <v>1</v>
      </c>
      <c r="E107" s="5" t="s">
        <v>93</v>
      </c>
      <c r="F107" s="6">
        <v>10</v>
      </c>
      <c r="G107" s="6"/>
      <c r="H107" s="6"/>
      <c r="I107" s="209" t="s">
        <v>1145</v>
      </c>
      <c r="J107" s="273"/>
      <c r="K107" s="273"/>
      <c r="L107" s="273"/>
    </row>
    <row r="108" spans="1:12" ht="71.25" customHeight="1">
      <c r="A108" s="714"/>
      <c r="B108" s="668"/>
      <c r="C108" s="686"/>
      <c r="D108" s="4">
        <v>2</v>
      </c>
      <c r="E108" s="5" t="s">
        <v>94</v>
      </c>
      <c r="F108" s="6">
        <v>30</v>
      </c>
      <c r="G108" s="197"/>
      <c r="H108" s="197"/>
      <c r="I108" s="209" t="s">
        <v>1145</v>
      </c>
      <c r="J108" s="273"/>
      <c r="K108" s="273"/>
      <c r="L108" s="273"/>
    </row>
    <row r="109" spans="1:12" ht="71.25" customHeight="1">
      <c r="A109" s="714"/>
      <c r="B109" s="660">
        <v>2</v>
      </c>
      <c r="C109" s="694" t="s">
        <v>95</v>
      </c>
      <c r="D109" s="4">
        <v>1</v>
      </c>
      <c r="E109" s="5" t="s">
        <v>96</v>
      </c>
      <c r="F109" s="6">
        <v>76.39</v>
      </c>
      <c r="G109" s="197"/>
      <c r="H109" s="197"/>
      <c r="I109" s="209" t="s">
        <v>1145</v>
      </c>
      <c r="J109" s="273"/>
      <c r="K109" s="273"/>
      <c r="L109" s="273"/>
    </row>
    <row r="110" spans="1:12" ht="140.25" customHeight="1">
      <c r="A110" s="715"/>
      <c r="B110" s="660"/>
      <c r="C110" s="694"/>
      <c r="D110" s="4">
        <v>2</v>
      </c>
      <c r="E110" s="5" t="s">
        <v>97</v>
      </c>
      <c r="F110" s="6">
        <v>26.4</v>
      </c>
      <c r="G110" s="21"/>
      <c r="H110" s="96"/>
      <c r="I110" s="209" t="s">
        <v>1145</v>
      </c>
      <c r="J110" s="273"/>
      <c r="K110" s="273"/>
      <c r="L110" s="273"/>
    </row>
    <row r="111" spans="1:12" ht="279.75" customHeight="1">
      <c r="A111" s="45" t="s">
        <v>91</v>
      </c>
      <c r="B111" s="17">
        <v>3</v>
      </c>
      <c r="C111" s="18" t="s">
        <v>98</v>
      </c>
      <c r="D111" s="19">
        <v>1</v>
      </c>
      <c r="E111" s="20" t="s">
        <v>99</v>
      </c>
      <c r="F111" s="21">
        <v>10.5</v>
      </c>
      <c r="G111" s="21"/>
      <c r="H111" s="96"/>
      <c r="I111" s="34" t="s">
        <v>645</v>
      </c>
      <c r="J111" s="273">
        <v>43257</v>
      </c>
      <c r="K111" s="273">
        <v>43830</v>
      </c>
      <c r="L111" s="273"/>
    </row>
    <row r="112" spans="1:12" ht="205.5" customHeight="1">
      <c r="A112" s="45" t="s">
        <v>91</v>
      </c>
      <c r="B112" s="676">
        <v>4</v>
      </c>
      <c r="C112" s="679" t="s">
        <v>100</v>
      </c>
      <c r="D112" s="19">
        <v>1</v>
      </c>
      <c r="E112" s="20" t="s">
        <v>101</v>
      </c>
      <c r="F112" s="21">
        <v>17.2</v>
      </c>
      <c r="G112" s="21"/>
      <c r="H112" s="96"/>
      <c r="I112" s="34" t="s">
        <v>645</v>
      </c>
      <c r="J112" s="273">
        <v>43497</v>
      </c>
      <c r="K112" s="273"/>
      <c r="L112" s="273"/>
    </row>
    <row r="113" spans="1:12" ht="205.5" customHeight="1">
      <c r="A113" s="45" t="s">
        <v>91</v>
      </c>
      <c r="B113" s="678"/>
      <c r="C113" s="681"/>
      <c r="D113" s="19">
        <v>2</v>
      </c>
      <c r="E113" s="20" t="s">
        <v>102</v>
      </c>
      <c r="F113" s="21">
        <v>13.3</v>
      </c>
      <c r="G113" s="197"/>
      <c r="H113" s="197"/>
      <c r="I113" s="34" t="s">
        <v>645</v>
      </c>
      <c r="J113" s="273">
        <v>43497</v>
      </c>
      <c r="K113" s="273"/>
      <c r="L113" s="273"/>
    </row>
    <row r="114" spans="1:12" ht="261" customHeight="1">
      <c r="A114" s="46" t="s">
        <v>103</v>
      </c>
      <c r="B114" s="40">
        <v>1</v>
      </c>
      <c r="C114" s="42" t="s">
        <v>104</v>
      </c>
      <c r="D114" s="4">
        <v>1</v>
      </c>
      <c r="E114" s="5" t="s">
        <v>105</v>
      </c>
      <c r="F114" s="6">
        <v>7.25</v>
      </c>
      <c r="G114" s="6"/>
      <c r="H114" s="6"/>
      <c r="I114" s="209" t="s">
        <v>1145</v>
      </c>
      <c r="J114" s="273"/>
      <c r="K114" s="273"/>
      <c r="L114" s="273"/>
    </row>
    <row r="115" spans="1:12" ht="168" customHeight="1">
      <c r="A115" s="46" t="s">
        <v>103</v>
      </c>
      <c r="B115" s="676">
        <v>2</v>
      </c>
      <c r="C115" s="679" t="s">
        <v>106</v>
      </c>
      <c r="D115" s="30">
        <v>1</v>
      </c>
      <c r="E115" s="31" t="s">
        <v>107</v>
      </c>
      <c r="F115" s="32">
        <v>10</v>
      </c>
      <c r="G115" s="47"/>
      <c r="H115" s="96"/>
      <c r="I115" s="14" t="s">
        <v>1062</v>
      </c>
      <c r="J115" s="273"/>
      <c r="K115" s="273"/>
      <c r="L115" s="273"/>
    </row>
    <row r="116" spans="1:12" ht="198.75" customHeight="1">
      <c r="A116" s="46" t="s">
        <v>103</v>
      </c>
      <c r="B116" s="677"/>
      <c r="C116" s="680"/>
      <c r="D116" s="19">
        <v>2</v>
      </c>
      <c r="E116" s="20" t="s">
        <v>108</v>
      </c>
      <c r="F116" s="21">
        <v>11.2</v>
      </c>
      <c r="G116" s="119"/>
      <c r="H116" s="120"/>
      <c r="I116" s="209" t="s">
        <v>1145</v>
      </c>
      <c r="J116" s="273">
        <v>43497</v>
      </c>
      <c r="K116" s="273"/>
      <c r="L116" s="273"/>
    </row>
    <row r="117" spans="1:12" ht="206.25" customHeight="1">
      <c r="A117" s="46" t="s">
        <v>103</v>
      </c>
      <c r="B117" s="678"/>
      <c r="C117" s="681"/>
      <c r="D117" s="19">
        <v>3</v>
      </c>
      <c r="E117" s="20" t="s">
        <v>109</v>
      </c>
      <c r="F117" s="21">
        <v>10.3</v>
      </c>
      <c r="G117" s="119"/>
      <c r="H117" s="120"/>
      <c r="I117" s="209" t="s">
        <v>1145</v>
      </c>
      <c r="J117" s="273">
        <v>43497</v>
      </c>
      <c r="K117" s="273"/>
      <c r="L117" s="273"/>
    </row>
    <row r="118" spans="1:12" ht="267.75">
      <c r="A118" s="117" t="s">
        <v>103</v>
      </c>
      <c r="B118" s="115">
        <v>3</v>
      </c>
      <c r="C118" s="116" t="s">
        <v>235</v>
      </c>
      <c r="D118" s="4">
        <v>1</v>
      </c>
      <c r="E118" s="5" t="s">
        <v>236</v>
      </c>
      <c r="F118" s="6">
        <v>10.55</v>
      </c>
      <c r="G118" s="119"/>
      <c r="H118" s="120"/>
      <c r="I118" s="7" t="s">
        <v>645</v>
      </c>
      <c r="J118" s="273">
        <v>43980</v>
      </c>
      <c r="K118" s="273"/>
      <c r="L118" s="273"/>
    </row>
    <row r="119" spans="1:12" ht="267.75">
      <c r="A119" s="117" t="s">
        <v>103</v>
      </c>
      <c r="B119" s="115">
        <v>3</v>
      </c>
      <c r="C119" s="116" t="s">
        <v>235</v>
      </c>
      <c r="D119" s="4">
        <v>2</v>
      </c>
      <c r="E119" s="5" t="s">
        <v>237</v>
      </c>
      <c r="F119" s="6">
        <v>10.53</v>
      </c>
      <c r="G119" s="119"/>
      <c r="H119" s="120"/>
      <c r="I119" s="7" t="s">
        <v>645</v>
      </c>
      <c r="J119" s="273">
        <v>43980</v>
      </c>
      <c r="K119" s="273"/>
      <c r="L119" s="273"/>
    </row>
    <row r="120" spans="1:12" customFormat="1" ht="327.75" customHeight="1">
      <c r="A120" s="716" t="s">
        <v>110</v>
      </c>
      <c r="B120" s="660">
        <v>1</v>
      </c>
      <c r="C120" s="694" t="s">
        <v>111</v>
      </c>
      <c r="D120" s="4">
        <v>1</v>
      </c>
      <c r="E120" s="5" t="s">
        <v>112</v>
      </c>
      <c r="F120" s="6">
        <v>16.600000000000001</v>
      </c>
      <c r="G120" s="137"/>
      <c r="H120" s="137"/>
      <c r="I120" s="209" t="s">
        <v>1145</v>
      </c>
      <c r="J120" s="273">
        <v>43823</v>
      </c>
      <c r="K120" s="273"/>
      <c r="L120" s="273"/>
    </row>
    <row r="121" spans="1:12" ht="175.5" customHeight="1">
      <c r="A121" s="716"/>
      <c r="B121" s="660"/>
      <c r="C121" s="694"/>
      <c r="D121" s="11">
        <v>2</v>
      </c>
      <c r="E121" s="12" t="s">
        <v>113</v>
      </c>
      <c r="F121" s="13">
        <v>18</v>
      </c>
      <c r="G121" s="137"/>
      <c r="H121" s="137"/>
      <c r="I121" s="209" t="s">
        <v>1145</v>
      </c>
      <c r="J121" s="273"/>
      <c r="K121" s="273"/>
      <c r="L121" s="273"/>
    </row>
    <row r="122" spans="1:12" ht="255">
      <c r="A122" s="93" t="s">
        <v>206</v>
      </c>
      <c r="B122" s="30">
        <v>2</v>
      </c>
      <c r="C122" s="94" t="s">
        <v>242</v>
      </c>
      <c r="D122" s="30">
        <v>1</v>
      </c>
      <c r="E122" s="31" t="s">
        <v>207</v>
      </c>
      <c r="F122" s="95">
        <v>16.8</v>
      </c>
      <c r="G122" s="137"/>
      <c r="H122" s="137"/>
      <c r="I122" s="209" t="s">
        <v>1145</v>
      </c>
      <c r="J122" s="273"/>
      <c r="K122" s="273"/>
      <c r="L122" s="273"/>
    </row>
    <row r="123" spans="1:12" ht="211.5" customHeight="1">
      <c r="A123" s="48" t="s">
        <v>114</v>
      </c>
      <c r="B123" s="40">
        <v>1</v>
      </c>
      <c r="C123" s="42" t="s">
        <v>115</v>
      </c>
      <c r="D123" s="11">
        <v>1</v>
      </c>
      <c r="E123" s="12" t="s">
        <v>116</v>
      </c>
      <c r="F123" s="13">
        <v>10</v>
      </c>
      <c r="G123" s="49"/>
      <c r="H123" s="6"/>
      <c r="I123" s="7" t="s">
        <v>645</v>
      </c>
      <c r="J123" s="273">
        <v>43752</v>
      </c>
      <c r="K123" s="273"/>
      <c r="L123" s="273"/>
    </row>
    <row r="124" spans="1:12" ht="211.5" customHeight="1">
      <c r="A124" s="48" t="s">
        <v>114</v>
      </c>
      <c r="B124" s="40">
        <v>2</v>
      </c>
      <c r="C124" s="42" t="s">
        <v>117</v>
      </c>
      <c r="D124" s="11">
        <v>1</v>
      </c>
      <c r="E124" s="12" t="s">
        <v>118</v>
      </c>
      <c r="F124" s="13">
        <v>58.94</v>
      </c>
      <c r="G124" s="49"/>
      <c r="H124" s="6"/>
      <c r="I124" s="7" t="s">
        <v>645</v>
      </c>
      <c r="J124" s="273">
        <v>43752</v>
      </c>
      <c r="K124" s="273"/>
      <c r="L124" s="273"/>
    </row>
    <row r="125" spans="1:12" ht="354.75" customHeight="1">
      <c r="A125" s="48" t="s">
        <v>114</v>
      </c>
      <c r="B125" s="676">
        <v>3</v>
      </c>
      <c r="C125" s="679" t="s">
        <v>119</v>
      </c>
      <c r="D125" s="19">
        <v>1</v>
      </c>
      <c r="E125" s="20" t="s">
        <v>120</v>
      </c>
      <c r="F125" s="21">
        <v>10.3</v>
      </c>
      <c r="G125" s="21"/>
      <c r="H125" s="96"/>
      <c r="I125" s="7" t="s">
        <v>645</v>
      </c>
      <c r="J125" s="273">
        <v>43257</v>
      </c>
      <c r="K125" s="273">
        <v>44132</v>
      </c>
      <c r="L125" s="273"/>
    </row>
    <row r="126" spans="1:12" ht="230.25" customHeight="1">
      <c r="A126" s="48" t="s">
        <v>114</v>
      </c>
      <c r="B126" s="678"/>
      <c r="C126" s="681"/>
      <c r="D126" s="19">
        <v>2</v>
      </c>
      <c r="E126" s="20" t="s">
        <v>121</v>
      </c>
      <c r="F126" s="21">
        <v>10</v>
      </c>
      <c r="G126" s="21"/>
      <c r="H126" s="96"/>
      <c r="I126" s="7" t="s">
        <v>645</v>
      </c>
      <c r="J126" s="273">
        <v>43257</v>
      </c>
      <c r="K126" s="273">
        <v>44132</v>
      </c>
      <c r="L126" s="273"/>
    </row>
    <row r="127" spans="1:12" ht="208.5" customHeight="1">
      <c r="A127" s="50" t="s">
        <v>122</v>
      </c>
      <c r="B127" s="40">
        <v>1</v>
      </c>
      <c r="C127" s="42" t="s">
        <v>123</v>
      </c>
      <c r="D127" s="4">
        <v>1</v>
      </c>
      <c r="E127" s="5" t="s">
        <v>124</v>
      </c>
      <c r="F127" s="6">
        <v>15</v>
      </c>
      <c r="G127" s="137"/>
      <c r="H127" s="137"/>
      <c r="I127" s="209" t="s">
        <v>1145</v>
      </c>
      <c r="J127" s="273">
        <v>42370</v>
      </c>
      <c r="K127" s="273"/>
      <c r="L127" s="273"/>
    </row>
    <row r="128" spans="1:12" ht="198.75" customHeight="1">
      <c r="A128" s="50" t="s">
        <v>122</v>
      </c>
      <c r="B128" s="40">
        <v>2</v>
      </c>
      <c r="C128" s="42" t="s">
        <v>95</v>
      </c>
      <c r="D128" s="4">
        <v>1</v>
      </c>
      <c r="E128" s="5" t="s">
        <v>125</v>
      </c>
      <c r="F128" s="6">
        <v>15</v>
      </c>
      <c r="G128" s="197"/>
      <c r="H128" s="197"/>
      <c r="I128" s="209" t="s">
        <v>1145</v>
      </c>
      <c r="J128" s="273">
        <v>42370</v>
      </c>
      <c r="K128" s="273"/>
      <c r="L128" s="273"/>
    </row>
    <row r="129" spans="1:12" ht="207" customHeight="1">
      <c r="A129" s="729" t="s">
        <v>122</v>
      </c>
      <c r="B129" s="666">
        <v>3</v>
      </c>
      <c r="C129" s="684" t="s">
        <v>126</v>
      </c>
      <c r="D129" s="4">
        <v>1</v>
      </c>
      <c r="E129" s="5" t="s">
        <v>127</v>
      </c>
      <c r="F129" s="6">
        <v>16.54</v>
      </c>
      <c r="G129" s="21"/>
      <c r="H129" s="96"/>
      <c r="I129" s="7" t="s">
        <v>645</v>
      </c>
      <c r="J129" s="273">
        <v>42776</v>
      </c>
      <c r="K129" s="273"/>
      <c r="L129" s="273"/>
    </row>
    <row r="130" spans="1:12" ht="286.5" customHeight="1">
      <c r="A130" s="730"/>
      <c r="B130" s="668"/>
      <c r="C130" s="686"/>
      <c r="D130" s="4">
        <v>2</v>
      </c>
      <c r="E130" s="5" t="s">
        <v>128</v>
      </c>
      <c r="F130" s="6">
        <v>23.86</v>
      </c>
      <c r="G130" s="49"/>
      <c r="H130" s="96"/>
      <c r="I130" s="7" t="s">
        <v>645</v>
      </c>
      <c r="J130" s="273">
        <v>42776</v>
      </c>
      <c r="K130" s="273"/>
      <c r="L130" s="273"/>
    </row>
    <row r="131" spans="1:12" s="92" customFormat="1" ht="286.5" customHeight="1">
      <c r="A131" s="52" t="s">
        <v>122</v>
      </c>
      <c r="B131" s="19">
        <v>4</v>
      </c>
      <c r="C131" s="88" t="s">
        <v>201</v>
      </c>
      <c r="D131" s="19">
        <v>1</v>
      </c>
      <c r="E131" s="20" t="s">
        <v>129</v>
      </c>
      <c r="F131" s="21">
        <v>9.6</v>
      </c>
      <c r="G131" s="21"/>
      <c r="H131" s="96"/>
      <c r="I131" s="209" t="s">
        <v>1145</v>
      </c>
      <c r="J131" s="273">
        <v>43179</v>
      </c>
      <c r="K131" s="273">
        <v>43811</v>
      </c>
      <c r="L131" s="273"/>
    </row>
    <row r="132" spans="1:12" s="92" customFormat="1" ht="286.5" customHeight="1">
      <c r="A132" s="52" t="s">
        <v>122</v>
      </c>
      <c r="B132" s="19">
        <v>5</v>
      </c>
      <c r="C132" s="88" t="s">
        <v>202</v>
      </c>
      <c r="D132" s="19">
        <v>1</v>
      </c>
      <c r="E132" s="20" t="s">
        <v>130</v>
      </c>
      <c r="F132" s="21">
        <v>10</v>
      </c>
      <c r="G132" s="21"/>
      <c r="H132" s="96"/>
      <c r="I132" s="209" t="s">
        <v>1145</v>
      </c>
      <c r="J132" s="273">
        <v>43179</v>
      </c>
      <c r="K132" s="273">
        <v>43811</v>
      </c>
      <c r="L132" s="273"/>
    </row>
    <row r="133" spans="1:12" ht="286.5" customHeight="1">
      <c r="A133" s="89" t="s">
        <v>122</v>
      </c>
      <c r="B133" s="711">
        <v>5</v>
      </c>
      <c r="C133" s="727" t="s">
        <v>203</v>
      </c>
      <c r="D133" s="90">
        <v>2</v>
      </c>
      <c r="E133" s="84" t="s">
        <v>204</v>
      </c>
      <c r="F133" s="91">
        <v>11.7</v>
      </c>
      <c r="G133" s="21"/>
      <c r="H133" s="96"/>
      <c r="I133" s="7" t="s">
        <v>645</v>
      </c>
      <c r="J133" s="273">
        <v>43811</v>
      </c>
      <c r="K133" s="273"/>
      <c r="L133" s="273"/>
    </row>
    <row r="134" spans="1:12" ht="286.5" customHeight="1">
      <c r="A134" s="89" t="s">
        <v>122</v>
      </c>
      <c r="B134" s="712"/>
      <c r="C134" s="728"/>
      <c r="D134" s="90">
        <v>3</v>
      </c>
      <c r="E134" s="84" t="s">
        <v>205</v>
      </c>
      <c r="F134" s="91">
        <v>12.7</v>
      </c>
      <c r="G134" s="21"/>
      <c r="H134" s="96"/>
      <c r="I134" s="7" t="s">
        <v>645</v>
      </c>
      <c r="J134" s="273">
        <v>43811</v>
      </c>
      <c r="K134" s="273"/>
      <c r="L134" s="273"/>
    </row>
    <row r="135" spans="1:12" customFormat="1" ht="354" customHeight="1">
      <c r="A135" s="52" t="s">
        <v>122</v>
      </c>
      <c r="B135" s="17">
        <v>6</v>
      </c>
      <c r="C135" s="18" t="s">
        <v>131</v>
      </c>
      <c r="D135" s="19">
        <v>1</v>
      </c>
      <c r="E135" s="20" t="s">
        <v>132</v>
      </c>
      <c r="F135" s="21">
        <v>10.3</v>
      </c>
      <c r="G135" s="21"/>
      <c r="H135" s="96"/>
      <c r="I135" s="7" t="s">
        <v>645</v>
      </c>
      <c r="J135" s="273">
        <v>43886</v>
      </c>
      <c r="K135" s="273"/>
      <c r="L135" s="273"/>
    </row>
    <row r="136" spans="1:12" customFormat="1" ht="354" customHeight="1">
      <c r="A136" s="52" t="s">
        <v>122</v>
      </c>
      <c r="B136" s="19">
        <v>7</v>
      </c>
      <c r="C136" s="53" t="s">
        <v>133</v>
      </c>
      <c r="D136" s="19">
        <v>1</v>
      </c>
      <c r="E136" s="20" t="s">
        <v>134</v>
      </c>
      <c r="F136" s="21">
        <v>7.5</v>
      </c>
      <c r="G136" s="21"/>
      <c r="H136" s="96"/>
      <c r="I136" s="7" t="s">
        <v>645</v>
      </c>
      <c r="J136" s="273">
        <v>43886</v>
      </c>
      <c r="K136" s="273"/>
      <c r="L136" s="273"/>
    </row>
    <row r="137" spans="1:12" customFormat="1" ht="354" customHeight="1">
      <c r="A137" s="89" t="s">
        <v>219</v>
      </c>
      <c r="B137" s="19">
        <v>8</v>
      </c>
      <c r="C137" s="53" t="s">
        <v>220</v>
      </c>
      <c r="D137" s="19">
        <v>1</v>
      </c>
      <c r="E137" s="20" t="s">
        <v>221</v>
      </c>
      <c r="F137" s="21">
        <v>10.5</v>
      </c>
      <c r="G137" s="21"/>
      <c r="H137" s="96"/>
      <c r="I137" s="7" t="s">
        <v>645</v>
      </c>
      <c r="J137" s="273">
        <v>43886</v>
      </c>
      <c r="K137" s="273"/>
      <c r="L137" s="273"/>
    </row>
    <row r="138" spans="1:12" customFormat="1" ht="354" customHeight="1">
      <c r="A138" s="89" t="s">
        <v>219</v>
      </c>
      <c r="B138" s="19">
        <v>9</v>
      </c>
      <c r="C138" s="53" t="s">
        <v>222</v>
      </c>
      <c r="D138" s="19">
        <v>1</v>
      </c>
      <c r="E138" s="20" t="s">
        <v>223</v>
      </c>
      <c r="F138" s="21">
        <v>15.9</v>
      </c>
      <c r="G138" s="21"/>
      <c r="H138" s="96"/>
      <c r="I138" s="7" t="s">
        <v>645</v>
      </c>
      <c r="J138" s="273">
        <v>43886</v>
      </c>
      <c r="K138" s="273"/>
      <c r="L138" s="273"/>
    </row>
    <row r="139" spans="1:12" customFormat="1" ht="354" customHeight="1">
      <c r="A139" s="89" t="s">
        <v>219</v>
      </c>
      <c r="B139" s="19">
        <v>10</v>
      </c>
      <c r="C139" s="53" t="s">
        <v>224</v>
      </c>
      <c r="D139" s="19">
        <v>1</v>
      </c>
      <c r="E139" s="20" t="s">
        <v>225</v>
      </c>
      <c r="F139" s="21">
        <v>10.199999999999999</v>
      </c>
      <c r="G139" s="21"/>
      <c r="H139" s="96"/>
      <c r="I139" s="7" t="s">
        <v>645</v>
      </c>
      <c r="J139" s="273">
        <v>43927</v>
      </c>
      <c r="K139" s="273"/>
      <c r="L139" s="273"/>
    </row>
    <row r="140" spans="1:12" ht="178.5">
      <c r="A140" s="89" t="s">
        <v>219</v>
      </c>
      <c r="B140" s="19">
        <v>11</v>
      </c>
      <c r="C140" s="53" t="s">
        <v>226</v>
      </c>
      <c r="D140" s="19">
        <v>1</v>
      </c>
      <c r="E140" s="20" t="s">
        <v>227</v>
      </c>
      <c r="F140" s="21">
        <v>14</v>
      </c>
      <c r="G140" s="21"/>
      <c r="H140" s="96"/>
      <c r="I140" s="7" t="s">
        <v>645</v>
      </c>
      <c r="J140" s="273">
        <v>43886</v>
      </c>
      <c r="K140" s="273"/>
      <c r="L140" s="273"/>
    </row>
    <row r="141" spans="1:12" ht="216.75">
      <c r="A141" s="89"/>
      <c r="B141" s="103">
        <v>12</v>
      </c>
      <c r="C141" s="244" t="s">
        <v>228</v>
      </c>
      <c r="D141" s="104">
        <v>1</v>
      </c>
      <c r="E141" s="105" t="s">
        <v>229</v>
      </c>
      <c r="F141" s="106">
        <v>20.41</v>
      </c>
      <c r="G141" s="137"/>
      <c r="H141" s="137"/>
      <c r="I141" s="7" t="s">
        <v>645</v>
      </c>
      <c r="J141" s="273">
        <v>44119</v>
      </c>
      <c r="K141" s="273"/>
      <c r="L141" s="273"/>
    </row>
    <row r="142" spans="1:12" ht="115.5" customHeight="1">
      <c r="A142" s="718" t="s">
        <v>135</v>
      </c>
      <c r="B142" s="660">
        <v>1</v>
      </c>
      <c r="C142" s="694" t="s">
        <v>136</v>
      </c>
      <c r="D142" s="4">
        <v>1</v>
      </c>
      <c r="E142" s="5" t="s">
        <v>137</v>
      </c>
      <c r="F142" s="6">
        <v>7.25</v>
      </c>
      <c r="G142" s="137"/>
      <c r="H142" s="137"/>
      <c r="I142" s="209" t="s">
        <v>1145</v>
      </c>
      <c r="J142" s="273"/>
      <c r="K142" s="273"/>
      <c r="L142" s="273"/>
    </row>
    <row r="143" spans="1:12" ht="66.75" customHeight="1">
      <c r="A143" s="721"/>
      <c r="B143" s="660"/>
      <c r="C143" s="694"/>
      <c r="D143" s="4">
        <v>2</v>
      </c>
      <c r="E143" s="5" t="s">
        <v>138</v>
      </c>
      <c r="F143" s="6">
        <v>51.8</v>
      </c>
      <c r="G143" s="137"/>
      <c r="H143" s="137"/>
      <c r="I143" s="209" t="s">
        <v>1145</v>
      </c>
      <c r="J143" s="273"/>
      <c r="K143" s="273"/>
      <c r="L143" s="273"/>
    </row>
    <row r="144" spans="1:12" ht="168.75" customHeight="1">
      <c r="A144" s="719"/>
      <c r="B144" s="660"/>
      <c r="C144" s="694"/>
      <c r="D144" s="4">
        <v>3</v>
      </c>
      <c r="E144" s="5" t="s">
        <v>139</v>
      </c>
      <c r="F144" s="6">
        <v>13</v>
      </c>
      <c r="G144" s="137"/>
      <c r="H144" s="137"/>
      <c r="I144" s="209" t="s">
        <v>1145</v>
      </c>
      <c r="J144" s="273"/>
      <c r="K144" s="273"/>
      <c r="L144" s="273"/>
    </row>
    <row r="145" spans="1:12" ht="285" customHeight="1">
      <c r="A145" s="718" t="s">
        <v>135</v>
      </c>
      <c r="B145" s="660">
        <v>2</v>
      </c>
      <c r="C145" s="694" t="s">
        <v>140</v>
      </c>
      <c r="D145" s="4">
        <v>1</v>
      </c>
      <c r="E145" s="5" t="s">
        <v>141</v>
      </c>
      <c r="F145" s="6">
        <v>16.5</v>
      </c>
      <c r="G145" s="137"/>
      <c r="H145" s="137"/>
      <c r="I145" s="209" t="s">
        <v>1145</v>
      </c>
      <c r="J145" s="273"/>
      <c r="K145" s="273"/>
      <c r="L145" s="273"/>
    </row>
    <row r="146" spans="1:12" ht="273" customHeight="1">
      <c r="A146" s="719"/>
      <c r="B146" s="660"/>
      <c r="C146" s="694"/>
      <c r="D146" s="4">
        <v>2</v>
      </c>
      <c r="E146" s="5" t="s">
        <v>142</v>
      </c>
      <c r="F146" s="6">
        <v>40</v>
      </c>
      <c r="G146" s="137"/>
      <c r="H146" s="137"/>
      <c r="I146" s="209" t="s">
        <v>1145</v>
      </c>
      <c r="J146" s="273"/>
      <c r="K146" s="273"/>
      <c r="L146" s="273"/>
    </row>
    <row r="147" spans="1:12" ht="285" customHeight="1">
      <c r="A147" s="54" t="s">
        <v>135</v>
      </c>
      <c r="B147" s="40">
        <v>3</v>
      </c>
      <c r="C147" s="16" t="s">
        <v>143</v>
      </c>
      <c r="D147" s="4">
        <v>1</v>
      </c>
      <c r="E147" s="5" t="s">
        <v>144</v>
      </c>
      <c r="F147" s="6">
        <v>27.6</v>
      </c>
      <c r="G147" s="137"/>
      <c r="H147" s="137"/>
      <c r="I147" s="7" t="s">
        <v>645</v>
      </c>
      <c r="J147" s="273">
        <v>42937</v>
      </c>
      <c r="K147" s="273">
        <v>43972</v>
      </c>
      <c r="L147" s="273"/>
    </row>
    <row r="148" spans="1:12" customFormat="1" ht="229.5">
      <c r="A148" s="108" t="s">
        <v>135</v>
      </c>
      <c r="B148" s="109">
        <v>4</v>
      </c>
      <c r="C148" s="29" t="s">
        <v>145</v>
      </c>
      <c r="D148" s="19">
        <v>1</v>
      </c>
      <c r="E148" s="20" t="s">
        <v>146</v>
      </c>
      <c r="F148" s="21">
        <v>11.3</v>
      </c>
      <c r="G148" s="137"/>
      <c r="H148" s="137"/>
      <c r="I148" s="7" t="s">
        <v>645</v>
      </c>
      <c r="J148" s="273">
        <v>43599</v>
      </c>
      <c r="K148" s="273">
        <v>43941</v>
      </c>
      <c r="L148" s="273"/>
    </row>
    <row r="149" spans="1:12" ht="229.5">
      <c r="A149" s="108" t="s">
        <v>135</v>
      </c>
      <c r="B149" s="109">
        <v>5</v>
      </c>
      <c r="C149" s="29" t="s">
        <v>147</v>
      </c>
      <c r="D149" s="19">
        <v>1</v>
      </c>
      <c r="E149" s="20" t="s">
        <v>148</v>
      </c>
      <c r="F149" s="21">
        <v>25.6</v>
      </c>
      <c r="G149" s="137"/>
      <c r="H149" s="137"/>
      <c r="I149" s="7" t="s">
        <v>645</v>
      </c>
      <c r="J149" s="273">
        <v>43599</v>
      </c>
      <c r="K149" s="273"/>
      <c r="L149" s="273"/>
    </row>
    <row r="150" spans="1:12" ht="285">
      <c r="A150" s="108" t="s">
        <v>197</v>
      </c>
      <c r="B150" s="109">
        <v>6</v>
      </c>
      <c r="C150" s="81" t="s">
        <v>199</v>
      </c>
      <c r="D150" s="78">
        <v>1</v>
      </c>
      <c r="E150" s="79" t="s">
        <v>198</v>
      </c>
      <c r="F150" s="80">
        <v>12</v>
      </c>
      <c r="G150" s="137"/>
      <c r="H150" s="137"/>
      <c r="I150" s="7" t="s">
        <v>645</v>
      </c>
      <c r="J150" s="273">
        <v>43941</v>
      </c>
      <c r="K150" s="273"/>
      <c r="L150" s="273"/>
    </row>
    <row r="151" spans="1:12" customFormat="1" ht="216.75">
      <c r="A151" s="251" t="s">
        <v>197</v>
      </c>
      <c r="B151" s="250">
        <v>7</v>
      </c>
      <c r="C151" s="255" t="s">
        <v>561</v>
      </c>
      <c r="D151" s="78">
        <v>1</v>
      </c>
      <c r="E151" s="79" t="s">
        <v>562</v>
      </c>
      <c r="F151" s="80">
        <v>10.5</v>
      </c>
      <c r="G151" s="137"/>
      <c r="H151" s="137"/>
      <c r="I151" s="7" t="s">
        <v>645</v>
      </c>
      <c r="J151" s="273">
        <v>44176</v>
      </c>
      <c r="K151" s="273"/>
      <c r="L151" s="273"/>
    </row>
    <row r="152" spans="1:12" ht="147" customHeight="1">
      <c r="A152" s="720" t="s">
        <v>149</v>
      </c>
      <c r="B152" s="660">
        <v>1</v>
      </c>
      <c r="C152" s="694" t="s">
        <v>140</v>
      </c>
      <c r="D152" s="4">
        <v>1</v>
      </c>
      <c r="E152" s="5" t="s">
        <v>150</v>
      </c>
      <c r="F152" s="6">
        <v>66</v>
      </c>
      <c r="G152" s="197"/>
      <c r="H152" s="197"/>
      <c r="I152" s="209" t="s">
        <v>1145</v>
      </c>
      <c r="J152" s="273"/>
      <c r="K152" s="273"/>
      <c r="L152" s="273"/>
    </row>
    <row r="153" spans="1:12" ht="156" customHeight="1">
      <c r="A153" s="720"/>
      <c r="B153" s="660"/>
      <c r="C153" s="694"/>
      <c r="D153" s="4">
        <v>2</v>
      </c>
      <c r="E153" s="5" t="s">
        <v>151</v>
      </c>
      <c r="F153" s="6">
        <v>51.4</v>
      </c>
      <c r="G153" s="197"/>
      <c r="H153" s="197"/>
      <c r="I153" s="209" t="s">
        <v>1145</v>
      </c>
      <c r="J153" s="273"/>
      <c r="K153" s="273"/>
      <c r="L153" s="273"/>
    </row>
    <row r="154" spans="1:12" ht="182.25" customHeight="1">
      <c r="A154" s="720"/>
      <c r="B154" s="660"/>
      <c r="C154" s="694"/>
      <c r="D154" s="4">
        <v>3</v>
      </c>
      <c r="E154" s="5" t="s">
        <v>152</v>
      </c>
      <c r="F154" s="6">
        <v>19</v>
      </c>
      <c r="G154" s="197"/>
      <c r="H154" s="197"/>
      <c r="I154" s="209" t="s">
        <v>1145</v>
      </c>
      <c r="J154" s="273"/>
      <c r="K154" s="273"/>
      <c r="L154" s="273"/>
    </row>
    <row r="155" spans="1:12" ht="213" customHeight="1">
      <c r="A155" s="23" t="s">
        <v>153</v>
      </c>
      <c r="B155" s="40">
        <v>1</v>
      </c>
      <c r="C155" s="42" t="s">
        <v>154</v>
      </c>
      <c r="D155" s="4">
        <v>1</v>
      </c>
      <c r="E155" s="55" t="s">
        <v>155</v>
      </c>
      <c r="F155" s="6">
        <v>7.4</v>
      </c>
      <c r="G155" s="21"/>
      <c r="H155" s="96"/>
      <c r="I155" s="7" t="s">
        <v>645</v>
      </c>
      <c r="J155" s="273"/>
      <c r="K155" s="273"/>
      <c r="L155" s="273"/>
    </row>
    <row r="156" spans="1:12" ht="390" customHeight="1">
      <c r="A156" s="23" t="s">
        <v>153</v>
      </c>
      <c r="B156" s="40">
        <v>2</v>
      </c>
      <c r="C156" s="42" t="s">
        <v>156</v>
      </c>
      <c r="D156" s="4">
        <v>1</v>
      </c>
      <c r="E156" s="55" t="s">
        <v>157</v>
      </c>
      <c r="F156" s="6">
        <v>7.35</v>
      </c>
      <c r="G156" s="21"/>
      <c r="H156" s="96"/>
      <c r="I156" s="7" t="s">
        <v>645</v>
      </c>
      <c r="J156" s="273"/>
      <c r="K156" s="273"/>
      <c r="L156" s="273"/>
    </row>
    <row r="157" spans="1:12" ht="258.75" customHeight="1">
      <c r="A157" s="23" t="s">
        <v>153</v>
      </c>
      <c r="B157" s="56">
        <v>3</v>
      </c>
      <c r="C157" s="57" t="s">
        <v>158</v>
      </c>
      <c r="D157" s="58">
        <v>1</v>
      </c>
      <c r="E157" s="59" t="s">
        <v>159</v>
      </c>
      <c r="F157" s="60">
        <v>7</v>
      </c>
      <c r="G157" s="21"/>
      <c r="H157" s="96"/>
      <c r="I157" s="7" t="s">
        <v>645</v>
      </c>
      <c r="J157" s="273"/>
      <c r="K157" s="273"/>
      <c r="L157" s="273"/>
    </row>
    <row r="158" spans="1:12" ht="270.75" customHeight="1">
      <c r="A158" s="23" t="s">
        <v>153</v>
      </c>
      <c r="B158" s="56">
        <v>4</v>
      </c>
      <c r="C158" s="61" t="s">
        <v>160</v>
      </c>
      <c r="D158" s="62">
        <v>1</v>
      </c>
      <c r="E158" s="63" t="s">
        <v>161</v>
      </c>
      <c r="F158" s="64">
        <v>7.7</v>
      </c>
      <c r="G158" s="21"/>
      <c r="H158" s="96"/>
      <c r="I158" s="7" t="s">
        <v>645</v>
      </c>
      <c r="J158" s="273"/>
      <c r="K158" s="273"/>
      <c r="L158" s="273"/>
    </row>
    <row r="159" spans="1:12" ht="270.75" customHeight="1">
      <c r="A159" s="23" t="s">
        <v>153</v>
      </c>
      <c r="B159" s="65">
        <v>5</v>
      </c>
      <c r="C159" s="57" t="s">
        <v>162</v>
      </c>
      <c r="D159" s="66">
        <v>1</v>
      </c>
      <c r="E159" s="67" t="s">
        <v>163</v>
      </c>
      <c r="F159" s="68">
        <v>6</v>
      </c>
      <c r="G159" s="21"/>
      <c r="H159" s="96"/>
      <c r="I159" s="7" t="s">
        <v>645</v>
      </c>
      <c r="J159" s="273"/>
      <c r="K159" s="273"/>
      <c r="L159" s="273"/>
    </row>
    <row r="160" spans="1:12" ht="270.75" customHeight="1">
      <c r="A160" s="23" t="s">
        <v>153</v>
      </c>
      <c r="B160" s="65">
        <v>6</v>
      </c>
      <c r="C160" s="57" t="s">
        <v>164</v>
      </c>
      <c r="D160" s="66">
        <v>1</v>
      </c>
      <c r="E160" s="67" t="s">
        <v>165</v>
      </c>
      <c r="F160" s="68">
        <v>6</v>
      </c>
      <c r="G160" s="21"/>
      <c r="H160" s="96"/>
      <c r="I160" s="7" t="s">
        <v>645</v>
      </c>
      <c r="J160" s="273"/>
      <c r="K160" s="273"/>
      <c r="L160" s="273"/>
    </row>
    <row r="161" spans="1:12" ht="270.75" customHeight="1">
      <c r="A161" s="23" t="s">
        <v>153</v>
      </c>
      <c r="B161" s="56">
        <v>6</v>
      </c>
      <c r="C161" s="57" t="s">
        <v>166</v>
      </c>
      <c r="D161" s="66">
        <v>2</v>
      </c>
      <c r="E161" s="67" t="s">
        <v>167</v>
      </c>
      <c r="F161" s="68">
        <v>10.3</v>
      </c>
      <c r="G161" s="21"/>
      <c r="H161" s="96"/>
      <c r="I161" s="7" t="s">
        <v>645</v>
      </c>
      <c r="J161" s="273"/>
      <c r="K161" s="273"/>
      <c r="L161" s="273"/>
    </row>
    <row r="162" spans="1:12" ht="270.75" customHeight="1">
      <c r="A162" s="23" t="s">
        <v>153</v>
      </c>
      <c r="B162" s="56">
        <v>7</v>
      </c>
      <c r="C162" s="57" t="s">
        <v>168</v>
      </c>
      <c r="D162" s="66">
        <v>1</v>
      </c>
      <c r="E162" s="67" t="s">
        <v>169</v>
      </c>
      <c r="F162" s="68">
        <v>8</v>
      </c>
      <c r="G162" s="21"/>
      <c r="H162" s="96"/>
      <c r="I162" s="7" t="s">
        <v>645</v>
      </c>
      <c r="J162" s="273"/>
      <c r="K162" s="273"/>
      <c r="L162" s="273"/>
    </row>
    <row r="163" spans="1:12" ht="270.75" customHeight="1">
      <c r="A163" s="23" t="s">
        <v>153</v>
      </c>
      <c r="B163" s="56">
        <v>8</v>
      </c>
      <c r="C163" s="57" t="s">
        <v>170</v>
      </c>
      <c r="D163" s="66">
        <v>1</v>
      </c>
      <c r="E163" s="67" t="s">
        <v>171</v>
      </c>
      <c r="F163" s="68">
        <v>8.6479999999999997</v>
      </c>
      <c r="G163" s="21"/>
      <c r="H163" s="96"/>
      <c r="I163" s="7" t="s">
        <v>645</v>
      </c>
      <c r="J163" s="273"/>
      <c r="K163" s="273"/>
      <c r="L163" s="273"/>
    </row>
    <row r="164" spans="1:12" ht="270.75" customHeight="1">
      <c r="A164" s="23" t="s">
        <v>153</v>
      </c>
      <c r="B164" s="56">
        <v>8</v>
      </c>
      <c r="C164" s="57" t="s">
        <v>172</v>
      </c>
      <c r="D164" s="66">
        <v>1</v>
      </c>
      <c r="E164" s="67" t="s">
        <v>173</v>
      </c>
      <c r="F164" s="68">
        <v>7.7125000000000004</v>
      </c>
      <c r="G164" s="21"/>
      <c r="H164" s="96"/>
      <c r="I164" s="7" t="s">
        <v>645</v>
      </c>
      <c r="J164" s="273"/>
      <c r="K164" s="273"/>
      <c r="L164" s="273"/>
    </row>
    <row r="165" spans="1:12" ht="270.75" customHeight="1">
      <c r="A165" s="69" t="s">
        <v>153</v>
      </c>
      <c r="B165" s="56">
        <v>9</v>
      </c>
      <c r="C165" s="57" t="s">
        <v>174</v>
      </c>
      <c r="D165" s="66">
        <v>1</v>
      </c>
      <c r="E165" s="67" t="s">
        <v>175</v>
      </c>
      <c r="F165" s="68">
        <v>7</v>
      </c>
      <c r="G165" s="21"/>
      <c r="H165" s="96"/>
      <c r="I165" s="7" t="s">
        <v>645</v>
      </c>
      <c r="J165" s="273"/>
      <c r="K165" s="273"/>
      <c r="L165" s="273"/>
    </row>
    <row r="166" spans="1:12" ht="270.75" customHeight="1">
      <c r="A166" s="69"/>
      <c r="B166" s="56">
        <v>10</v>
      </c>
      <c r="C166" s="57" t="s">
        <v>176</v>
      </c>
      <c r="D166" s="66">
        <v>1</v>
      </c>
      <c r="E166" s="67" t="s">
        <v>177</v>
      </c>
      <c r="F166" s="68">
        <v>7.2</v>
      </c>
      <c r="G166" s="21"/>
      <c r="H166" s="96"/>
      <c r="I166" s="7" t="s">
        <v>645</v>
      </c>
      <c r="J166" s="273"/>
      <c r="K166" s="273"/>
      <c r="L166" s="273"/>
    </row>
    <row r="167" spans="1:12" ht="178.5" customHeight="1">
      <c r="A167" s="69" t="s">
        <v>153</v>
      </c>
      <c r="B167" s="56">
        <v>11</v>
      </c>
      <c r="C167" s="57" t="s">
        <v>178</v>
      </c>
      <c r="D167" s="66">
        <v>1</v>
      </c>
      <c r="E167" s="67" t="s">
        <v>179</v>
      </c>
      <c r="F167" s="68">
        <v>6.5</v>
      </c>
      <c r="G167" s="21"/>
      <c r="H167" s="96"/>
      <c r="I167" s="7" t="s">
        <v>645</v>
      </c>
      <c r="J167" s="273"/>
      <c r="K167" s="273"/>
      <c r="L167" s="273"/>
    </row>
    <row r="168" spans="1:12" ht="178.5" customHeight="1">
      <c r="A168" s="69" t="s">
        <v>153</v>
      </c>
      <c r="B168" s="56">
        <v>12</v>
      </c>
      <c r="C168" s="57" t="s">
        <v>180</v>
      </c>
      <c r="D168" s="66">
        <v>1</v>
      </c>
      <c r="E168" s="67" t="s">
        <v>181</v>
      </c>
      <c r="F168" s="68">
        <v>11</v>
      </c>
      <c r="G168" s="21"/>
      <c r="H168" s="96"/>
      <c r="I168" s="7" t="s">
        <v>645</v>
      </c>
      <c r="J168" s="273"/>
      <c r="K168" s="273"/>
      <c r="L168" s="273"/>
    </row>
    <row r="169" spans="1:12" ht="156.75" customHeight="1">
      <c r="A169" s="676" t="s">
        <v>182</v>
      </c>
      <c r="B169" s="676">
        <v>1</v>
      </c>
      <c r="C169" s="679" t="s">
        <v>183</v>
      </c>
      <c r="D169" s="19">
        <v>1</v>
      </c>
      <c r="E169" s="20" t="s">
        <v>184</v>
      </c>
      <c r="F169" s="21">
        <v>24.16</v>
      </c>
      <c r="G169" s="197"/>
      <c r="H169" s="197"/>
      <c r="I169" s="7" t="s">
        <v>645</v>
      </c>
      <c r="J169" s="273"/>
      <c r="K169" s="273">
        <v>43841</v>
      </c>
      <c r="L169" s="273"/>
    </row>
    <row r="170" spans="1:12" ht="148.5" customHeight="1">
      <c r="A170" s="678"/>
      <c r="B170" s="678"/>
      <c r="C170" s="681"/>
      <c r="D170" s="19">
        <v>2</v>
      </c>
      <c r="E170" s="20" t="s">
        <v>185</v>
      </c>
      <c r="F170" s="21">
        <v>78.8</v>
      </c>
      <c r="G170" s="21"/>
      <c r="H170" s="96"/>
      <c r="I170" s="7" t="s">
        <v>645</v>
      </c>
      <c r="J170" s="273"/>
      <c r="K170" s="273">
        <v>43841</v>
      </c>
      <c r="L170" s="273"/>
    </row>
    <row r="171" spans="1:12" s="102" customFormat="1" ht="309.95" customHeight="1">
      <c r="A171" s="28" t="s">
        <v>186</v>
      </c>
      <c r="B171" s="676">
        <v>1</v>
      </c>
      <c r="C171" s="679" t="s">
        <v>22</v>
      </c>
      <c r="D171" s="19">
        <v>1</v>
      </c>
      <c r="E171" s="20" t="s">
        <v>187</v>
      </c>
      <c r="F171" s="70">
        <v>15</v>
      </c>
      <c r="G171" s="21"/>
      <c r="H171" s="96"/>
      <c r="I171" s="7" t="s">
        <v>645</v>
      </c>
      <c r="J171" s="273">
        <v>43770</v>
      </c>
      <c r="K171" s="273"/>
      <c r="L171" s="273"/>
    </row>
    <row r="172" spans="1:12" s="102" customFormat="1" ht="309.95" customHeight="1">
      <c r="A172" s="28" t="s">
        <v>186</v>
      </c>
      <c r="B172" s="678"/>
      <c r="C172" s="681"/>
      <c r="D172" s="19">
        <v>2</v>
      </c>
      <c r="E172" s="20" t="s">
        <v>188</v>
      </c>
      <c r="F172" s="21">
        <v>20</v>
      </c>
      <c r="G172" s="137"/>
      <c r="H172" s="137"/>
      <c r="I172" s="7" t="s">
        <v>645</v>
      </c>
      <c r="J172" s="273">
        <v>43770</v>
      </c>
      <c r="K172" s="273">
        <v>44137</v>
      </c>
      <c r="L172" s="273"/>
    </row>
    <row r="173" spans="1:12" s="102" customFormat="1" ht="309.95" customHeight="1">
      <c r="A173" s="97" t="s">
        <v>208</v>
      </c>
      <c r="B173" s="98">
        <v>1</v>
      </c>
      <c r="C173" s="99" t="s">
        <v>209</v>
      </c>
      <c r="D173" s="100">
        <v>1</v>
      </c>
      <c r="E173" s="79" t="s">
        <v>210</v>
      </c>
      <c r="F173" s="21">
        <v>10.1</v>
      </c>
      <c r="G173" s="101"/>
      <c r="H173" s="101"/>
      <c r="I173" s="7" t="s">
        <v>645</v>
      </c>
      <c r="J173" s="273">
        <v>43770</v>
      </c>
      <c r="K173" s="273">
        <v>44137</v>
      </c>
      <c r="L173" s="273"/>
    </row>
    <row r="174" spans="1:12" s="102" customFormat="1" ht="309.95" customHeight="1">
      <c r="A174" s="97" t="s">
        <v>208</v>
      </c>
      <c r="B174" s="98">
        <v>1</v>
      </c>
      <c r="C174" s="99" t="s">
        <v>211</v>
      </c>
      <c r="D174" s="100">
        <v>2</v>
      </c>
      <c r="E174" s="79" t="s">
        <v>212</v>
      </c>
      <c r="F174" s="21">
        <v>16.8</v>
      </c>
      <c r="G174" s="101"/>
      <c r="H174" s="101"/>
      <c r="I174" s="7" t="s">
        <v>645</v>
      </c>
      <c r="J174" s="273">
        <v>43770</v>
      </c>
      <c r="K174" s="273">
        <v>44137</v>
      </c>
      <c r="L174" s="273"/>
    </row>
    <row r="175" spans="1:12" s="102" customFormat="1" ht="309.95" customHeight="1">
      <c r="A175" s="97" t="s">
        <v>208</v>
      </c>
      <c r="B175" s="98">
        <v>1</v>
      </c>
      <c r="C175" s="99" t="s">
        <v>211</v>
      </c>
      <c r="D175" s="100">
        <v>3</v>
      </c>
      <c r="E175" s="79" t="s">
        <v>213</v>
      </c>
      <c r="F175" s="21">
        <v>10.8</v>
      </c>
      <c r="G175" s="21"/>
      <c r="H175" s="96"/>
      <c r="I175" s="7" t="s">
        <v>645</v>
      </c>
      <c r="J175" s="273">
        <v>43770</v>
      </c>
      <c r="K175" s="273">
        <v>44137</v>
      </c>
      <c r="L175" s="273"/>
    </row>
    <row r="176" spans="1:12" s="102" customFormat="1" ht="309.95" customHeight="1">
      <c r="A176" s="97" t="s">
        <v>208</v>
      </c>
      <c r="B176" s="98">
        <v>1</v>
      </c>
      <c r="C176" s="99" t="s">
        <v>211</v>
      </c>
      <c r="D176" s="100">
        <v>4</v>
      </c>
      <c r="E176" s="79" t="s">
        <v>214</v>
      </c>
      <c r="F176" s="21">
        <v>10.199999999999999</v>
      </c>
      <c r="G176" s="21"/>
      <c r="H176" s="96"/>
      <c r="I176" s="7" t="s">
        <v>645</v>
      </c>
      <c r="J176" s="273">
        <v>43770</v>
      </c>
      <c r="K176" s="273">
        <v>44137</v>
      </c>
      <c r="L176" s="273"/>
    </row>
    <row r="177" spans="1:12" s="102" customFormat="1" ht="309.95" customHeight="1">
      <c r="A177" s="97" t="s">
        <v>208</v>
      </c>
      <c r="B177" s="98">
        <v>2</v>
      </c>
      <c r="C177" s="99" t="s">
        <v>215</v>
      </c>
      <c r="D177" s="100">
        <v>1</v>
      </c>
      <c r="E177" s="79" t="s">
        <v>216</v>
      </c>
      <c r="F177" s="21">
        <v>11.26</v>
      </c>
      <c r="G177" s="101"/>
      <c r="H177" s="101"/>
      <c r="I177" s="7" t="s">
        <v>645</v>
      </c>
      <c r="J177" s="273">
        <v>43770</v>
      </c>
      <c r="K177" s="273">
        <v>44137</v>
      </c>
      <c r="L177" s="273"/>
    </row>
    <row r="178" spans="1:12" ht="293.25">
      <c r="A178" s="97" t="s">
        <v>208</v>
      </c>
      <c r="B178" s="98">
        <v>2</v>
      </c>
      <c r="C178" s="99" t="s">
        <v>215</v>
      </c>
      <c r="D178" s="100">
        <v>2</v>
      </c>
      <c r="E178" s="79" t="s">
        <v>217</v>
      </c>
      <c r="F178" s="21">
        <v>12.01</v>
      </c>
      <c r="G178" s="101"/>
      <c r="H178" s="101"/>
      <c r="I178" s="7" t="s">
        <v>645</v>
      </c>
      <c r="J178" s="273">
        <v>43770</v>
      </c>
      <c r="K178" s="273">
        <v>44137</v>
      </c>
      <c r="L178" s="273"/>
    </row>
    <row r="179" spans="1:12" ht="293.25">
      <c r="A179" s="97" t="s">
        <v>208</v>
      </c>
      <c r="B179" s="98">
        <v>2</v>
      </c>
      <c r="C179" s="99" t="s">
        <v>215</v>
      </c>
      <c r="D179" s="100">
        <v>3</v>
      </c>
      <c r="E179" s="79" t="s">
        <v>218</v>
      </c>
      <c r="F179" s="21">
        <v>11.85</v>
      </c>
      <c r="G179" s="101"/>
      <c r="H179" s="101"/>
      <c r="I179" s="7" t="s">
        <v>645</v>
      </c>
      <c r="J179" s="273">
        <v>43770</v>
      </c>
      <c r="K179" s="273">
        <v>44137</v>
      </c>
      <c r="L179" s="273"/>
    </row>
    <row r="180" spans="1:12" ht="255">
      <c r="A180" s="118" t="s">
        <v>243</v>
      </c>
      <c r="B180" s="130">
        <v>1</v>
      </c>
      <c r="C180" s="131" t="s">
        <v>244</v>
      </c>
      <c r="D180" s="114">
        <v>1</v>
      </c>
      <c r="E180" s="113" t="s">
        <v>245</v>
      </c>
      <c r="F180" s="128">
        <v>12.45</v>
      </c>
      <c r="G180" s="21"/>
      <c r="H180" s="96"/>
      <c r="I180" s="34" t="s">
        <v>645</v>
      </c>
      <c r="J180" s="273">
        <v>43987</v>
      </c>
      <c r="K180" s="273"/>
      <c r="L180" s="273"/>
    </row>
    <row r="181" spans="1:12" ht="255">
      <c r="A181" s="118" t="s">
        <v>243</v>
      </c>
      <c r="B181" s="130">
        <v>1</v>
      </c>
      <c r="C181" s="131" t="s">
        <v>244</v>
      </c>
      <c r="D181" s="114">
        <v>2</v>
      </c>
      <c r="E181" s="113" t="s">
        <v>246</v>
      </c>
      <c r="F181" s="128">
        <v>24.6</v>
      </c>
      <c r="G181" s="21"/>
      <c r="H181" s="96"/>
      <c r="I181" s="34" t="s">
        <v>645</v>
      </c>
      <c r="J181" s="273">
        <v>43987</v>
      </c>
      <c r="K181" s="273"/>
      <c r="L181" s="273"/>
    </row>
    <row r="182" spans="1:12">
      <c r="A182" s="71"/>
      <c r="B182" s="71"/>
      <c r="C182" s="72"/>
      <c r="D182" s="73"/>
      <c r="E182" s="74"/>
      <c r="F182" s="75"/>
      <c r="G182" s="75"/>
      <c r="H182" s="75"/>
      <c r="I182" s="75"/>
    </row>
    <row r="183" spans="1:12">
      <c r="C183" s="76"/>
      <c r="D183" s="76"/>
      <c r="E183" s="76"/>
      <c r="F183" s="717"/>
      <c r="G183" s="717"/>
      <c r="H183" s="717"/>
      <c r="I183" s="717"/>
    </row>
    <row r="185" spans="1:12" ht="15.75" customHeight="1"/>
    <row r="186" spans="1:12" ht="15.75" customHeight="1"/>
    <row r="189" spans="1:12">
      <c r="C189" s="76"/>
      <c r="D189" s="76"/>
      <c r="E189" s="76"/>
      <c r="F189" s="717"/>
      <c r="G189" s="717"/>
      <c r="H189" s="717"/>
      <c r="I189" s="717"/>
    </row>
    <row r="190" spans="1:12">
      <c r="C190" s="76"/>
      <c r="D190" s="76"/>
      <c r="E190" s="76"/>
      <c r="F190" s="717"/>
      <c r="G190" s="717"/>
      <c r="H190" s="717"/>
      <c r="I190" s="717"/>
    </row>
    <row r="198" spans="3:8">
      <c r="C198" s="77"/>
      <c r="D198" s="77"/>
      <c r="E198" s="77"/>
      <c r="F198" s="77"/>
      <c r="G198" s="77"/>
      <c r="H198" s="77"/>
    </row>
  </sheetData>
  <autoFilter ref="A2:M181">
    <filterColumn colId="3" showButton="0"/>
  </autoFilter>
  <mergeCells count="88">
    <mergeCell ref="A61:A62"/>
    <mergeCell ref="B61:B62"/>
    <mergeCell ref="C61:C62"/>
    <mergeCell ref="B63:B65"/>
    <mergeCell ref="C63:C65"/>
    <mergeCell ref="C79:C80"/>
    <mergeCell ref="A79:A80"/>
    <mergeCell ref="C73:C78"/>
    <mergeCell ref="B73:B80"/>
    <mergeCell ref="C66:C68"/>
    <mergeCell ref="C69:C72"/>
    <mergeCell ref="B69:B72"/>
    <mergeCell ref="A142:A144"/>
    <mergeCell ref="B97:B98"/>
    <mergeCell ref="C97:C98"/>
    <mergeCell ref="C83:C89"/>
    <mergeCell ref="B105:B106"/>
    <mergeCell ref="C105:C106"/>
    <mergeCell ref="B100:B104"/>
    <mergeCell ref="C100:C104"/>
    <mergeCell ref="B142:B144"/>
    <mergeCell ref="C142:C144"/>
    <mergeCell ref="B112:B113"/>
    <mergeCell ref="C112:C113"/>
    <mergeCell ref="B115:B117"/>
    <mergeCell ref="C115:C117"/>
    <mergeCell ref="C133:C134"/>
    <mergeCell ref="A129:A130"/>
    <mergeCell ref="A145:A146"/>
    <mergeCell ref="B145:B146"/>
    <mergeCell ref="C145:C146"/>
    <mergeCell ref="A152:A154"/>
    <mergeCell ref="B152:B154"/>
    <mergeCell ref="C152:C154"/>
    <mergeCell ref="F190:I190"/>
    <mergeCell ref="A169:A170"/>
    <mergeCell ref="B169:B170"/>
    <mergeCell ref="C169:C170"/>
    <mergeCell ref="B171:B172"/>
    <mergeCell ref="C171:C172"/>
    <mergeCell ref="F183:I183"/>
    <mergeCell ref="F189:I189"/>
    <mergeCell ref="B129:B130"/>
    <mergeCell ref="C129:C130"/>
    <mergeCell ref="B133:B134"/>
    <mergeCell ref="A107:A110"/>
    <mergeCell ref="B107:B108"/>
    <mergeCell ref="C107:C108"/>
    <mergeCell ref="B109:B110"/>
    <mergeCell ref="C109:C110"/>
    <mergeCell ref="A120:A121"/>
    <mergeCell ref="B120:B121"/>
    <mergeCell ref="C120:C121"/>
    <mergeCell ref="B125:B126"/>
    <mergeCell ref="C125:C126"/>
    <mergeCell ref="A94:A96"/>
    <mergeCell ref="B94:B95"/>
    <mergeCell ref="C94:C95"/>
    <mergeCell ref="A83:A89"/>
    <mergeCell ref="B83:B89"/>
    <mergeCell ref="A59:A60"/>
    <mergeCell ref="B59:B60"/>
    <mergeCell ref="C59:C60"/>
    <mergeCell ref="A49:A56"/>
    <mergeCell ref="B49:B56"/>
    <mergeCell ref="C49:C56"/>
    <mergeCell ref="A57:A58"/>
    <mergeCell ref="B57:B58"/>
    <mergeCell ref="C57:C58"/>
    <mergeCell ref="B36:B38"/>
    <mergeCell ref="C36:C38"/>
    <mergeCell ref="A47:A48"/>
    <mergeCell ref="B47:B48"/>
    <mergeCell ref="C47:C48"/>
    <mergeCell ref="A1:I1"/>
    <mergeCell ref="D2:E2"/>
    <mergeCell ref="C28:C29"/>
    <mergeCell ref="B28:B29"/>
    <mergeCell ref="C3:C9"/>
    <mergeCell ref="B3:B9"/>
    <mergeCell ref="A3:A9"/>
    <mergeCell ref="A10:A12"/>
    <mergeCell ref="B10:B12"/>
    <mergeCell ref="C10:C12"/>
    <mergeCell ref="A13:A15"/>
    <mergeCell ref="B13:B15"/>
    <mergeCell ref="A28:A29"/>
    <mergeCell ref="C13:C17"/>
  </mergeCells>
  <pageMargins left="0.2" right="0.2" top="0.19" bottom="0.2" header="0.19" footer="0.19"/>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topLeftCell="A46" zoomScale="70" zoomScaleNormal="70" workbookViewId="0">
      <selection activeCell="C53" sqref="C53:C54"/>
    </sheetView>
  </sheetViews>
  <sheetFormatPr defaultColWidth="11" defaultRowHeight="18"/>
  <cols>
    <col min="1" max="1" width="15.28515625" style="415" customWidth="1"/>
    <col min="2" max="2" width="9.42578125" style="402" customWidth="1"/>
    <col min="3" max="3" width="50.7109375" style="402" customWidth="1"/>
    <col min="4" max="4" width="7.7109375" style="402" customWidth="1"/>
    <col min="5" max="5" width="52.28515625" style="402" customWidth="1"/>
    <col min="6" max="6" width="14.28515625" style="639" customWidth="1"/>
    <col min="7" max="7" width="14.28515625" style="402" customWidth="1"/>
    <col min="8" max="10" width="22.7109375" style="402" customWidth="1"/>
    <col min="11" max="11" width="25.42578125" style="605" bestFit="1" customWidth="1"/>
    <col min="12" max="12" width="23.140625" style="601" customWidth="1"/>
    <col min="13" max="13" width="21.85546875" style="402" customWidth="1"/>
    <col min="14" max="14" width="12.85546875" style="402" bestFit="1" customWidth="1"/>
    <col min="15" max="16384" width="11" style="402"/>
  </cols>
  <sheetData>
    <row r="1" spans="1:13" ht="23.25">
      <c r="A1" s="682" t="s">
        <v>1063</v>
      </c>
      <c r="B1" s="682"/>
      <c r="C1" s="682"/>
      <c r="D1" s="682"/>
      <c r="E1" s="682"/>
      <c r="F1" s="682"/>
      <c r="G1" s="682"/>
      <c r="H1" s="682"/>
      <c r="I1" s="682"/>
      <c r="J1" s="600"/>
      <c r="K1" s="600"/>
    </row>
    <row r="2" spans="1:13">
      <c r="A2" s="602"/>
      <c r="B2" s="291"/>
      <c r="C2" s="603"/>
      <c r="D2" s="291"/>
      <c r="E2" s="603"/>
      <c r="F2" s="604"/>
      <c r="G2" s="291"/>
      <c r="H2" s="291"/>
      <c r="I2" s="291"/>
      <c r="J2" s="291"/>
    </row>
    <row r="3" spans="1:13" ht="54">
      <c r="A3" s="595" t="s">
        <v>622</v>
      </c>
      <c r="B3" s="595" t="s">
        <v>623</v>
      </c>
      <c r="C3" s="595" t="s">
        <v>624</v>
      </c>
      <c r="D3" s="734" t="s">
        <v>625</v>
      </c>
      <c r="E3" s="734"/>
      <c r="F3" s="595" t="s">
        <v>626</v>
      </c>
      <c r="G3" s="296" t="s">
        <v>627</v>
      </c>
      <c r="H3" s="595" t="s">
        <v>628</v>
      </c>
      <c r="I3" s="595" t="s">
        <v>630</v>
      </c>
      <c r="J3" s="595" t="s">
        <v>629</v>
      </c>
      <c r="K3" s="606" t="s">
        <v>631</v>
      </c>
      <c r="L3" s="607" t="s">
        <v>1064</v>
      </c>
      <c r="M3" s="606" t="s">
        <v>1065</v>
      </c>
    </row>
    <row r="4" spans="1:13" ht="36">
      <c r="A4" s="608" t="s">
        <v>1066</v>
      </c>
      <c r="B4" s="735">
        <v>1</v>
      </c>
      <c r="C4" s="736" t="s">
        <v>1067</v>
      </c>
      <c r="D4" s="609">
        <v>1</v>
      </c>
      <c r="E4" s="610" t="s">
        <v>1068</v>
      </c>
      <c r="F4" s="611">
        <v>21</v>
      </c>
      <c r="G4" s="612">
        <f>19*F4</f>
        <v>399</v>
      </c>
      <c r="H4" s="613"/>
      <c r="I4" s="614"/>
      <c r="J4" s="615">
        <v>1</v>
      </c>
      <c r="K4" s="616" t="s">
        <v>1069</v>
      </c>
      <c r="L4" s="273"/>
      <c r="M4" s="273"/>
    </row>
    <row r="5" spans="1:13" ht="62.25" customHeight="1">
      <c r="A5" s="608" t="s">
        <v>1066</v>
      </c>
      <c r="B5" s="735"/>
      <c r="C5" s="737"/>
      <c r="D5" s="609">
        <v>2</v>
      </c>
      <c r="E5" s="617" t="s">
        <v>1070</v>
      </c>
      <c r="F5" s="611">
        <v>13</v>
      </c>
      <c r="G5" s="612">
        <f t="shared" ref="G5:G50" si="0">19*F5</f>
        <v>247</v>
      </c>
      <c r="H5" s="618"/>
      <c r="I5" s="614"/>
      <c r="J5" s="619">
        <v>1</v>
      </c>
      <c r="K5" s="616" t="s">
        <v>1069</v>
      </c>
      <c r="L5" s="273"/>
      <c r="M5" s="273"/>
    </row>
    <row r="6" spans="1:13" ht="25.5">
      <c r="A6" s="608" t="s">
        <v>1066</v>
      </c>
      <c r="B6" s="735">
        <v>2</v>
      </c>
      <c r="C6" s="736" t="s">
        <v>367</v>
      </c>
      <c r="D6" s="609">
        <v>1</v>
      </c>
      <c r="E6" s="610" t="s">
        <v>1071</v>
      </c>
      <c r="F6" s="611">
        <v>9.23</v>
      </c>
      <c r="G6" s="612">
        <f t="shared" si="0"/>
        <v>175.37</v>
      </c>
      <c r="H6" s="620"/>
      <c r="I6" s="614"/>
      <c r="J6" s="615">
        <v>1</v>
      </c>
      <c r="K6" s="621" t="s">
        <v>1072</v>
      </c>
      <c r="L6" s="273">
        <v>42005</v>
      </c>
      <c r="M6" s="273">
        <v>44204</v>
      </c>
    </row>
    <row r="7" spans="1:13" ht="25.5">
      <c r="A7" s="608" t="s">
        <v>1066</v>
      </c>
      <c r="B7" s="735"/>
      <c r="C7" s="736"/>
      <c r="D7" s="609">
        <v>2</v>
      </c>
      <c r="E7" s="610" t="s">
        <v>1073</v>
      </c>
      <c r="F7" s="611">
        <v>8.57</v>
      </c>
      <c r="G7" s="612">
        <f t="shared" si="0"/>
        <v>162.83000000000001</v>
      </c>
      <c r="H7" s="620"/>
      <c r="I7" s="614"/>
      <c r="J7" s="615">
        <v>1</v>
      </c>
      <c r="K7" s="621" t="s">
        <v>1072</v>
      </c>
      <c r="L7" s="273">
        <v>42005</v>
      </c>
      <c r="M7" s="273">
        <v>44204</v>
      </c>
    </row>
    <row r="8" spans="1:13" ht="25.5">
      <c r="A8" s="608" t="s">
        <v>1066</v>
      </c>
      <c r="B8" s="735"/>
      <c r="C8" s="736"/>
      <c r="D8" s="609">
        <v>3</v>
      </c>
      <c r="E8" s="617" t="s">
        <v>1074</v>
      </c>
      <c r="F8" s="611">
        <v>4.45</v>
      </c>
      <c r="G8" s="612">
        <f t="shared" si="0"/>
        <v>84.55</v>
      </c>
      <c r="H8" s="622"/>
      <c r="I8" s="614"/>
      <c r="J8" s="619">
        <v>1</v>
      </c>
      <c r="K8" s="621" t="s">
        <v>1072</v>
      </c>
      <c r="L8" s="273">
        <v>42005</v>
      </c>
      <c r="M8" s="273">
        <v>44204</v>
      </c>
    </row>
    <row r="9" spans="1:13" ht="63.75">
      <c r="A9" s="608" t="s">
        <v>1066</v>
      </c>
      <c r="B9" s="735"/>
      <c r="C9" s="736"/>
      <c r="D9" s="609">
        <v>4</v>
      </c>
      <c r="E9" s="610" t="s">
        <v>1075</v>
      </c>
      <c r="F9" s="611">
        <v>9.73</v>
      </c>
      <c r="G9" s="612">
        <f t="shared" si="0"/>
        <v>184.87</v>
      </c>
      <c r="H9" s="620"/>
      <c r="I9" s="623"/>
      <c r="J9" s="615">
        <v>1</v>
      </c>
      <c r="K9" s="616" t="s">
        <v>1069</v>
      </c>
      <c r="L9" s="273">
        <v>42005</v>
      </c>
      <c r="M9" s="273" t="s">
        <v>1076</v>
      </c>
    </row>
    <row r="10" spans="1:13" ht="63.75">
      <c r="A10" s="608" t="s">
        <v>1066</v>
      </c>
      <c r="B10" s="735"/>
      <c r="C10" s="736"/>
      <c r="D10" s="609">
        <v>5</v>
      </c>
      <c r="E10" s="617" t="s">
        <v>1077</v>
      </c>
      <c r="F10" s="611">
        <v>3.48</v>
      </c>
      <c r="G10" s="612">
        <f t="shared" si="0"/>
        <v>66.12</v>
      </c>
      <c r="H10" s="622"/>
      <c r="I10" s="623"/>
      <c r="J10" s="619">
        <v>1</v>
      </c>
      <c r="K10" s="616" t="s">
        <v>1069</v>
      </c>
      <c r="L10" s="273">
        <v>42005</v>
      </c>
      <c r="M10" s="273" t="s">
        <v>1076</v>
      </c>
    </row>
    <row r="11" spans="1:13" ht="114.75">
      <c r="A11" s="608" t="s">
        <v>1066</v>
      </c>
      <c r="B11" s="735"/>
      <c r="C11" s="736"/>
      <c r="D11" s="609">
        <v>6</v>
      </c>
      <c r="E11" s="610" t="s">
        <v>1078</v>
      </c>
      <c r="F11" s="611">
        <v>16.82</v>
      </c>
      <c r="G11" s="612">
        <f t="shared" si="0"/>
        <v>319.58</v>
      </c>
      <c r="H11" s="620"/>
      <c r="I11" s="623"/>
      <c r="J11" s="615">
        <v>1</v>
      </c>
      <c r="K11" s="624" t="s">
        <v>1072</v>
      </c>
      <c r="L11" s="273">
        <v>42005</v>
      </c>
      <c r="M11" s="273">
        <v>44204</v>
      </c>
    </row>
    <row r="12" spans="1:13" ht="63.75">
      <c r="A12" s="608" t="s">
        <v>1066</v>
      </c>
      <c r="B12" s="735"/>
      <c r="C12" s="736"/>
      <c r="D12" s="609">
        <v>7</v>
      </c>
      <c r="E12" s="617" t="s">
        <v>1079</v>
      </c>
      <c r="F12" s="611">
        <v>7.43</v>
      </c>
      <c r="G12" s="612">
        <f>19*F12</f>
        <v>141.16999999999999</v>
      </c>
      <c r="H12" s="622"/>
      <c r="I12" s="623"/>
      <c r="J12" s="619">
        <v>1</v>
      </c>
      <c r="K12" s="616" t="s">
        <v>1069</v>
      </c>
      <c r="L12" s="273">
        <v>42005</v>
      </c>
      <c r="M12" s="273" t="s">
        <v>1076</v>
      </c>
    </row>
    <row r="13" spans="1:13" ht="36">
      <c r="A13" s="608" t="s">
        <v>1066</v>
      </c>
      <c r="B13" s="735">
        <v>3</v>
      </c>
      <c r="C13" s="736" t="s">
        <v>1080</v>
      </c>
      <c r="D13" s="609">
        <v>1</v>
      </c>
      <c r="E13" s="610" t="s">
        <v>1081</v>
      </c>
      <c r="F13" s="611">
        <v>20</v>
      </c>
      <c r="G13" s="612">
        <f t="shared" si="0"/>
        <v>380</v>
      </c>
      <c r="H13" s="613"/>
      <c r="I13" s="623"/>
      <c r="J13" s="615">
        <v>1</v>
      </c>
      <c r="K13" s="616" t="s">
        <v>1069</v>
      </c>
      <c r="L13" s="273"/>
      <c r="M13" s="273"/>
    </row>
    <row r="14" spans="1:13" ht="36">
      <c r="A14" s="608" t="s">
        <v>1066</v>
      </c>
      <c r="B14" s="735"/>
      <c r="C14" s="736"/>
      <c r="D14" s="609">
        <v>2</v>
      </c>
      <c r="E14" s="617" t="s">
        <v>1082</v>
      </c>
      <c r="F14" s="611">
        <v>10</v>
      </c>
      <c r="G14" s="612">
        <f t="shared" si="0"/>
        <v>190</v>
      </c>
      <c r="H14" s="618"/>
      <c r="I14" s="623"/>
      <c r="J14" s="619">
        <v>1</v>
      </c>
      <c r="K14" s="616" t="s">
        <v>1069</v>
      </c>
      <c r="L14" s="273"/>
      <c r="M14" s="273"/>
    </row>
    <row r="15" spans="1:13" ht="63.75">
      <c r="A15" s="608" t="s">
        <v>1066</v>
      </c>
      <c r="B15" s="735">
        <v>4</v>
      </c>
      <c r="C15" s="736" t="s">
        <v>1083</v>
      </c>
      <c r="D15" s="609">
        <v>1</v>
      </c>
      <c r="E15" s="610" t="s">
        <v>1084</v>
      </c>
      <c r="F15" s="611">
        <v>11.91</v>
      </c>
      <c r="G15" s="612">
        <f t="shared" si="0"/>
        <v>226.29</v>
      </c>
      <c r="H15" s="613"/>
      <c r="I15" s="623"/>
      <c r="J15" s="615">
        <v>1</v>
      </c>
      <c r="K15" s="616" t="s">
        <v>1069</v>
      </c>
      <c r="L15" s="273"/>
      <c r="M15" s="273"/>
    </row>
    <row r="16" spans="1:13" ht="51">
      <c r="A16" s="608" t="s">
        <v>1066</v>
      </c>
      <c r="B16" s="735"/>
      <c r="C16" s="736"/>
      <c r="D16" s="609">
        <v>2</v>
      </c>
      <c r="E16" s="617" t="s">
        <v>1085</v>
      </c>
      <c r="F16" s="611">
        <v>2</v>
      </c>
      <c r="G16" s="612">
        <f t="shared" si="0"/>
        <v>38</v>
      </c>
      <c r="H16" s="618"/>
      <c r="I16" s="623"/>
      <c r="J16" s="619">
        <v>1</v>
      </c>
      <c r="K16" s="616" t="s">
        <v>1069</v>
      </c>
      <c r="L16" s="273"/>
      <c r="M16" s="273"/>
    </row>
    <row r="17" spans="1:13" ht="229.5">
      <c r="A17" s="608" t="s">
        <v>1066</v>
      </c>
      <c r="B17" s="625">
        <v>5</v>
      </c>
      <c r="C17" s="594" t="s">
        <v>1086</v>
      </c>
      <c r="D17" s="609">
        <v>1</v>
      </c>
      <c r="E17" s="610" t="s">
        <v>1087</v>
      </c>
      <c r="F17" s="626">
        <v>26.766999999999999</v>
      </c>
      <c r="G17" s="612">
        <f t="shared" si="0"/>
        <v>508.57299999999998</v>
      </c>
      <c r="H17" s="613"/>
      <c r="I17" s="623"/>
      <c r="J17" s="615">
        <v>1</v>
      </c>
      <c r="K17" s="616" t="s">
        <v>1069</v>
      </c>
      <c r="L17" s="273"/>
      <c r="M17" s="273"/>
    </row>
    <row r="18" spans="1:13" ht="267.75">
      <c r="A18" s="608" t="s">
        <v>1066</v>
      </c>
      <c r="B18" s="627">
        <v>6</v>
      </c>
      <c r="C18" s="594" t="s">
        <v>1088</v>
      </c>
      <c r="D18" s="609">
        <v>1</v>
      </c>
      <c r="E18" s="610" t="s">
        <v>1089</v>
      </c>
      <c r="F18" s="626">
        <v>10</v>
      </c>
      <c r="G18" s="612">
        <f>19*F18</f>
        <v>190</v>
      </c>
      <c r="H18" s="620"/>
      <c r="I18" s="614"/>
      <c r="J18" s="615">
        <v>1</v>
      </c>
      <c r="K18" s="616" t="s">
        <v>1069</v>
      </c>
      <c r="L18" s="273"/>
      <c r="M18" s="273"/>
    </row>
    <row r="19" spans="1:13" ht="89.25">
      <c r="A19" s="608" t="s">
        <v>1066</v>
      </c>
      <c r="B19" s="738">
        <v>7</v>
      </c>
      <c r="C19" s="679" t="s">
        <v>1090</v>
      </c>
      <c r="D19" s="609">
        <v>1</v>
      </c>
      <c r="E19" s="610" t="s">
        <v>1091</v>
      </c>
      <c r="F19" s="611">
        <v>9.4</v>
      </c>
      <c r="G19" s="612">
        <f t="shared" si="0"/>
        <v>178.6</v>
      </c>
      <c r="H19" s="620"/>
      <c r="I19" s="628"/>
      <c r="J19" s="615">
        <v>1</v>
      </c>
      <c r="K19" s="616" t="s">
        <v>1069</v>
      </c>
      <c r="L19" s="273">
        <v>42005</v>
      </c>
      <c r="M19" s="273"/>
    </row>
    <row r="20" spans="1:13" ht="89.25">
      <c r="A20" s="608" t="s">
        <v>1066</v>
      </c>
      <c r="B20" s="739"/>
      <c r="C20" s="681"/>
      <c r="D20" s="83">
        <v>2</v>
      </c>
      <c r="E20" s="629" t="s">
        <v>1092</v>
      </c>
      <c r="F20" s="630">
        <v>8.1999999999999993</v>
      </c>
      <c r="G20" s="612">
        <f>19*F20</f>
        <v>155.79999999999998</v>
      </c>
      <c r="H20" s="622"/>
      <c r="I20" s="614"/>
      <c r="J20" s="631">
        <v>1</v>
      </c>
      <c r="K20" s="616" t="s">
        <v>1069</v>
      </c>
      <c r="L20" s="273">
        <v>42005</v>
      </c>
      <c r="M20" s="273"/>
    </row>
    <row r="21" spans="1:13" ht="162">
      <c r="A21" s="608" t="s">
        <v>1066</v>
      </c>
      <c r="B21" s="676">
        <v>8</v>
      </c>
      <c r="C21" s="679" t="s">
        <v>1093</v>
      </c>
      <c r="D21" s="146">
        <v>1</v>
      </c>
      <c r="E21" s="216" t="s">
        <v>1094</v>
      </c>
      <c r="F21" s="141" t="s">
        <v>1095</v>
      </c>
      <c r="G21" s="612">
        <f t="shared" si="0"/>
        <v>184.29999999999998</v>
      </c>
      <c r="H21" s="620"/>
      <c r="I21" s="632"/>
      <c r="J21" s="631">
        <v>1</v>
      </c>
      <c r="K21" s="624" t="s">
        <v>1072</v>
      </c>
      <c r="L21" s="273">
        <v>43830</v>
      </c>
      <c r="M21" s="273"/>
    </row>
    <row r="22" spans="1:13" ht="135">
      <c r="A22" s="608" t="s">
        <v>1066</v>
      </c>
      <c r="B22" s="677"/>
      <c r="C22" s="680"/>
      <c r="D22" s="633">
        <v>2</v>
      </c>
      <c r="E22" s="147" t="s">
        <v>1096</v>
      </c>
      <c r="F22" s="141">
        <v>9.93</v>
      </c>
      <c r="G22" s="612">
        <f t="shared" si="0"/>
        <v>188.67</v>
      </c>
      <c r="H22" s="620"/>
      <c r="I22" s="632"/>
      <c r="J22" s="141">
        <v>1</v>
      </c>
      <c r="K22" s="616" t="s">
        <v>1069</v>
      </c>
      <c r="L22" s="273"/>
      <c r="M22" s="273"/>
    </row>
    <row r="23" spans="1:13" ht="129">
      <c r="A23" s="608" t="s">
        <v>1066</v>
      </c>
      <c r="B23" s="678"/>
      <c r="C23" s="681"/>
      <c r="D23" s="146">
        <v>3</v>
      </c>
      <c r="E23" s="147" t="s">
        <v>1097</v>
      </c>
      <c r="F23" s="141">
        <v>5.33</v>
      </c>
      <c r="G23" s="612">
        <f t="shared" si="0"/>
        <v>101.27</v>
      </c>
      <c r="H23" s="622"/>
      <c r="I23" s="632"/>
      <c r="J23" s="141">
        <v>1</v>
      </c>
      <c r="K23" s="616" t="s">
        <v>1069</v>
      </c>
      <c r="L23" s="273"/>
      <c r="M23" s="273"/>
    </row>
    <row r="24" spans="1:13" ht="229.5">
      <c r="A24" s="608" t="s">
        <v>1066</v>
      </c>
      <c r="B24" s="596">
        <v>9</v>
      </c>
      <c r="C24" s="597" t="s">
        <v>1098</v>
      </c>
      <c r="D24" s="215">
        <v>1</v>
      </c>
      <c r="E24" s="216" t="s">
        <v>1099</v>
      </c>
      <c r="F24" s="340">
        <v>20</v>
      </c>
      <c r="G24" s="612">
        <f t="shared" si="0"/>
        <v>380</v>
      </c>
      <c r="H24" s="620"/>
      <c r="I24" s="632"/>
      <c r="J24" s="141">
        <v>1</v>
      </c>
      <c r="K24" s="616" t="s">
        <v>1069</v>
      </c>
      <c r="L24" s="273">
        <v>43362</v>
      </c>
      <c r="M24" s="273"/>
    </row>
    <row r="25" spans="1:13" s="635" customFormat="1" ht="216.75">
      <c r="A25" s="608" t="s">
        <v>1066</v>
      </c>
      <c r="B25" s="596">
        <v>10</v>
      </c>
      <c r="C25" s="407" t="s">
        <v>1100</v>
      </c>
      <c r="D25" s="215">
        <v>1</v>
      </c>
      <c r="E25" s="249" t="s">
        <v>1101</v>
      </c>
      <c r="F25" s="340">
        <v>10</v>
      </c>
      <c r="G25" s="612">
        <f t="shared" si="0"/>
        <v>190</v>
      </c>
      <c r="H25" s="620"/>
      <c r="I25" s="632"/>
      <c r="J25" s="634">
        <v>1</v>
      </c>
      <c r="K25" s="624" t="s">
        <v>1072</v>
      </c>
      <c r="L25" s="273">
        <v>43803</v>
      </c>
      <c r="M25" s="273"/>
    </row>
    <row r="26" spans="1:13" s="635" customFormat="1" ht="229.5">
      <c r="A26" s="608" t="s">
        <v>1066</v>
      </c>
      <c r="B26" s="596">
        <v>11</v>
      </c>
      <c r="C26" s="407" t="s">
        <v>1102</v>
      </c>
      <c r="D26" s="215">
        <v>1</v>
      </c>
      <c r="E26" s="249" t="s">
        <v>1103</v>
      </c>
      <c r="F26" s="340">
        <v>12.3</v>
      </c>
      <c r="G26" s="612">
        <f t="shared" si="0"/>
        <v>233.70000000000002</v>
      </c>
      <c r="H26" s="620"/>
      <c r="I26" s="632"/>
      <c r="J26" s="634">
        <v>1</v>
      </c>
      <c r="K26" s="624" t="s">
        <v>1072</v>
      </c>
      <c r="L26" s="273">
        <v>43830</v>
      </c>
      <c r="M26" s="273"/>
    </row>
    <row r="27" spans="1:13" s="635" customFormat="1" ht="255">
      <c r="A27" s="608" t="s">
        <v>1066</v>
      </c>
      <c r="B27" s="596">
        <v>12</v>
      </c>
      <c r="C27" s="407" t="s">
        <v>1104</v>
      </c>
      <c r="D27" s="215">
        <v>1</v>
      </c>
      <c r="E27" s="249" t="s">
        <v>1105</v>
      </c>
      <c r="F27" s="340">
        <v>10.65</v>
      </c>
      <c r="G27" s="612">
        <f t="shared" si="0"/>
        <v>202.35</v>
      </c>
      <c r="H27" s="620"/>
      <c r="I27" s="632"/>
      <c r="J27" s="634">
        <v>1</v>
      </c>
      <c r="K27" s="624" t="s">
        <v>1072</v>
      </c>
      <c r="L27" s="273">
        <v>43830</v>
      </c>
      <c r="M27" s="273"/>
    </row>
    <row r="28" spans="1:13" ht="229.5">
      <c r="A28" s="608" t="s">
        <v>1066</v>
      </c>
      <c r="B28" s="596">
        <v>13</v>
      </c>
      <c r="C28" s="407" t="s">
        <v>1106</v>
      </c>
      <c r="D28" s="215">
        <v>1</v>
      </c>
      <c r="E28" s="249" t="s">
        <v>1107</v>
      </c>
      <c r="F28" s="340">
        <v>17.04</v>
      </c>
      <c r="G28" s="612">
        <f t="shared" si="0"/>
        <v>323.76</v>
      </c>
      <c r="H28" s="620"/>
      <c r="I28" s="632"/>
      <c r="J28" s="634">
        <v>1</v>
      </c>
      <c r="K28" s="624" t="s">
        <v>1072</v>
      </c>
      <c r="L28" s="273">
        <v>43832</v>
      </c>
      <c r="M28" s="273"/>
    </row>
    <row r="29" spans="1:13" ht="216.75">
      <c r="A29" s="608" t="s">
        <v>1066</v>
      </c>
      <c r="B29" s="596">
        <v>14</v>
      </c>
      <c r="C29" s="407" t="s">
        <v>1108</v>
      </c>
      <c r="D29" s="215">
        <v>1</v>
      </c>
      <c r="E29" s="249" t="s">
        <v>1109</v>
      </c>
      <c r="F29" s="340">
        <v>10.73</v>
      </c>
      <c r="G29" s="612">
        <f t="shared" si="0"/>
        <v>203.87</v>
      </c>
      <c r="H29" s="620"/>
      <c r="I29" s="632"/>
      <c r="J29" s="634">
        <v>1</v>
      </c>
      <c r="K29" s="624" t="s">
        <v>1072</v>
      </c>
      <c r="L29" s="273">
        <v>43832</v>
      </c>
      <c r="M29" s="273"/>
    </row>
    <row r="30" spans="1:13" ht="216.75">
      <c r="A30" s="608" t="s">
        <v>1066</v>
      </c>
      <c r="B30" s="598">
        <v>15</v>
      </c>
      <c r="C30" s="384" t="s">
        <v>1110</v>
      </c>
      <c r="D30" s="174">
        <v>1</v>
      </c>
      <c r="E30" s="275" t="s">
        <v>1111</v>
      </c>
      <c r="F30" s="340">
        <v>12.61</v>
      </c>
      <c r="G30" s="612">
        <f t="shared" si="0"/>
        <v>239.58999999999997</v>
      </c>
      <c r="H30" s="620"/>
      <c r="I30" s="632"/>
      <c r="J30" s="634">
        <v>1</v>
      </c>
      <c r="K30" s="621" t="s">
        <v>1072</v>
      </c>
      <c r="L30" s="273">
        <v>44176</v>
      </c>
      <c r="M30" s="273"/>
    </row>
    <row r="31" spans="1:13" ht="216.75">
      <c r="A31" s="608" t="s">
        <v>1066</v>
      </c>
      <c r="B31" s="598">
        <v>16</v>
      </c>
      <c r="C31" s="268" t="s">
        <v>1112</v>
      </c>
      <c r="D31" s="174">
        <v>1</v>
      </c>
      <c r="E31" s="275" t="s">
        <v>1113</v>
      </c>
      <c r="F31" s="340">
        <v>11.75</v>
      </c>
      <c r="G31" s="612"/>
      <c r="H31" s="620"/>
      <c r="I31" s="632"/>
      <c r="J31" s="634">
        <v>1</v>
      </c>
      <c r="K31" s="621" t="s">
        <v>1072</v>
      </c>
      <c r="L31" s="273">
        <v>44176</v>
      </c>
      <c r="M31" s="273"/>
    </row>
    <row r="32" spans="1:13" ht="36">
      <c r="A32" s="97" t="s">
        <v>1114</v>
      </c>
      <c r="B32" s="735">
        <v>1</v>
      </c>
      <c r="C32" s="736" t="s">
        <v>1115</v>
      </c>
      <c r="D32" s="609">
        <v>1</v>
      </c>
      <c r="E32" s="610" t="s">
        <v>1116</v>
      </c>
      <c r="F32" s="611">
        <v>17.655000000000001</v>
      </c>
      <c r="G32" s="612">
        <f>19*F32</f>
        <v>335.44500000000005</v>
      </c>
      <c r="H32" s="613"/>
      <c r="I32" s="614"/>
      <c r="J32" s="615">
        <v>1</v>
      </c>
      <c r="K32" s="616" t="s">
        <v>1069</v>
      </c>
      <c r="L32" s="273"/>
      <c r="M32" s="273"/>
    </row>
    <row r="33" spans="1:14" ht="36">
      <c r="A33" s="97" t="s">
        <v>1114</v>
      </c>
      <c r="B33" s="735"/>
      <c r="C33" s="736"/>
      <c r="D33" s="609">
        <v>2</v>
      </c>
      <c r="E33" s="617" t="s">
        <v>1117</v>
      </c>
      <c r="F33" s="611">
        <v>1</v>
      </c>
      <c r="G33" s="612">
        <f t="shared" si="0"/>
        <v>19</v>
      </c>
      <c r="H33" s="618"/>
      <c r="I33" s="614"/>
      <c r="J33" s="619">
        <v>1</v>
      </c>
      <c r="K33" s="616" t="s">
        <v>1069</v>
      </c>
      <c r="L33" s="273"/>
      <c r="M33" s="273"/>
    </row>
    <row r="34" spans="1:14" ht="89.25">
      <c r="A34" s="740" t="s">
        <v>1114</v>
      </c>
      <c r="B34" s="625">
        <v>2</v>
      </c>
      <c r="C34" s="742" t="s">
        <v>1118</v>
      </c>
      <c r="D34" s="609">
        <v>1</v>
      </c>
      <c r="E34" s="610" t="s">
        <v>1119</v>
      </c>
      <c r="F34" s="611">
        <v>17.73</v>
      </c>
      <c r="G34" s="612">
        <f t="shared" si="0"/>
        <v>336.87</v>
      </c>
      <c r="H34" s="620"/>
      <c r="I34" s="614"/>
      <c r="J34" s="615">
        <v>1</v>
      </c>
      <c r="K34" s="624" t="s">
        <v>1072</v>
      </c>
      <c r="L34" s="273">
        <v>43727</v>
      </c>
      <c r="M34" s="273"/>
    </row>
    <row r="35" spans="1:14" ht="127.5">
      <c r="A35" s="741"/>
      <c r="B35" s="625">
        <v>2</v>
      </c>
      <c r="C35" s="743"/>
      <c r="D35" s="385">
        <v>2</v>
      </c>
      <c r="E35" s="610" t="s">
        <v>1120</v>
      </c>
      <c r="F35" s="636">
        <v>9.42</v>
      </c>
      <c r="G35" s="612">
        <f t="shared" si="0"/>
        <v>178.98</v>
      </c>
      <c r="H35" s="620"/>
      <c r="I35" s="614"/>
      <c r="J35" s="615">
        <v>1</v>
      </c>
      <c r="K35" s="624" t="s">
        <v>1072</v>
      </c>
      <c r="L35" s="273">
        <v>43727</v>
      </c>
      <c r="M35" s="273"/>
    </row>
    <row r="36" spans="1:14" ht="229.5">
      <c r="A36" s="97" t="s">
        <v>1114</v>
      </c>
      <c r="B36" s="627">
        <v>3</v>
      </c>
      <c r="C36" s="599" t="s">
        <v>1121</v>
      </c>
      <c r="D36" s="609">
        <v>1</v>
      </c>
      <c r="E36" s="610" t="s">
        <v>1122</v>
      </c>
      <c r="F36" s="611">
        <v>9</v>
      </c>
      <c r="G36" s="612">
        <f t="shared" si="0"/>
        <v>171</v>
      </c>
      <c r="H36" s="620"/>
      <c r="I36" s="614"/>
      <c r="J36" s="615">
        <v>1</v>
      </c>
      <c r="K36" s="616" t="s">
        <v>1069</v>
      </c>
      <c r="L36" s="273"/>
      <c r="M36" s="273"/>
    </row>
    <row r="37" spans="1:14" ht="216.75">
      <c r="A37" s="97" t="s">
        <v>1114</v>
      </c>
      <c r="B37" s="592">
        <v>4</v>
      </c>
      <c r="C37" s="189" t="s">
        <v>1123</v>
      </c>
      <c r="D37" s="146">
        <v>1</v>
      </c>
      <c r="E37" s="147" t="s">
        <v>1124</v>
      </c>
      <c r="F37" s="141">
        <v>12.4</v>
      </c>
      <c r="G37" s="612">
        <f t="shared" si="0"/>
        <v>235.6</v>
      </c>
      <c r="H37" s="620"/>
      <c r="I37" s="632"/>
      <c r="J37" s="141">
        <v>1</v>
      </c>
      <c r="K37" s="616" t="s">
        <v>1069</v>
      </c>
      <c r="L37" s="273">
        <v>42715</v>
      </c>
      <c r="M37" s="273"/>
    </row>
    <row r="38" spans="1:14" s="132" customFormat="1" ht="255">
      <c r="A38" s="97" t="s">
        <v>1114</v>
      </c>
      <c r="B38" s="592">
        <v>5</v>
      </c>
      <c r="C38" s="225" t="s">
        <v>1125</v>
      </c>
      <c r="D38" s="146">
        <v>1</v>
      </c>
      <c r="E38" s="216" t="s">
        <v>1126</v>
      </c>
      <c r="F38" s="141">
        <v>10.9</v>
      </c>
      <c r="G38" s="612">
        <f>19*F38</f>
        <v>207.1</v>
      </c>
      <c r="H38" s="620"/>
      <c r="I38" s="632"/>
      <c r="J38" s="141">
        <v>1</v>
      </c>
      <c r="K38" s="621" t="s">
        <v>1072</v>
      </c>
      <c r="L38" s="273">
        <v>43178</v>
      </c>
      <c r="M38" s="273">
        <v>44056</v>
      </c>
      <c r="N38" s="273">
        <v>44295</v>
      </c>
    </row>
    <row r="39" spans="1:14" ht="267.75">
      <c r="A39" s="97" t="s">
        <v>1114</v>
      </c>
      <c r="B39" s="596">
        <v>6</v>
      </c>
      <c r="C39" s="189" t="s">
        <v>1127</v>
      </c>
      <c r="D39" s="215">
        <v>1</v>
      </c>
      <c r="E39" s="147" t="s">
        <v>1128</v>
      </c>
      <c r="F39" s="340">
        <v>10</v>
      </c>
      <c r="G39" s="612">
        <f>19*F39</f>
        <v>190</v>
      </c>
      <c r="H39" s="620"/>
      <c r="I39" s="632"/>
      <c r="J39" s="141">
        <v>1</v>
      </c>
      <c r="K39" s="621" t="s">
        <v>1072</v>
      </c>
      <c r="L39" s="273">
        <v>43727</v>
      </c>
      <c r="M39" s="273">
        <v>44093</v>
      </c>
    </row>
    <row r="40" spans="1:14" ht="36">
      <c r="A40" s="637" t="s">
        <v>358</v>
      </c>
      <c r="B40" s="735">
        <v>1</v>
      </c>
      <c r="C40" s="736" t="s">
        <v>1115</v>
      </c>
      <c r="D40" s="609">
        <v>1</v>
      </c>
      <c r="E40" s="610" t="s">
        <v>1129</v>
      </c>
      <c r="F40" s="611">
        <v>5.07</v>
      </c>
      <c r="G40" s="612">
        <f t="shared" si="0"/>
        <v>96.330000000000013</v>
      </c>
      <c r="H40" s="613"/>
      <c r="I40" s="632"/>
      <c r="J40" s="615">
        <v>1</v>
      </c>
      <c r="K40" s="616" t="s">
        <v>1069</v>
      </c>
      <c r="L40" s="273"/>
      <c r="M40" s="273"/>
    </row>
    <row r="41" spans="1:14" s="347" customFormat="1" ht="36">
      <c r="A41" s="637" t="s">
        <v>358</v>
      </c>
      <c r="B41" s="735"/>
      <c r="C41" s="736"/>
      <c r="D41" s="609">
        <v>2</v>
      </c>
      <c r="E41" s="617" t="s">
        <v>1130</v>
      </c>
      <c r="F41" s="611">
        <v>1</v>
      </c>
      <c r="G41" s="612">
        <f t="shared" si="0"/>
        <v>19</v>
      </c>
      <c r="H41" s="618"/>
      <c r="I41" s="632"/>
      <c r="J41" s="619">
        <v>1</v>
      </c>
      <c r="K41" s="616" t="s">
        <v>1069</v>
      </c>
      <c r="L41" s="273"/>
      <c r="M41" s="273"/>
    </row>
    <row r="42" spans="1:14" s="347" customFormat="1" ht="147">
      <c r="A42" s="638" t="s">
        <v>1131</v>
      </c>
      <c r="B42" s="746">
        <v>1</v>
      </c>
      <c r="C42" s="748" t="s">
        <v>1132</v>
      </c>
      <c r="D42" s="215">
        <v>1</v>
      </c>
      <c r="E42" s="216" t="s">
        <v>1133</v>
      </c>
      <c r="F42" s="340">
        <v>8.8000000000000007</v>
      </c>
      <c r="G42" s="612">
        <f>19*F42</f>
        <v>167.20000000000002</v>
      </c>
      <c r="H42" s="620"/>
      <c r="I42" s="632"/>
      <c r="J42" s="340">
        <v>1</v>
      </c>
      <c r="K42" s="616" t="s">
        <v>1069</v>
      </c>
      <c r="L42" s="273"/>
      <c r="M42" s="273"/>
    </row>
    <row r="43" spans="1:14" s="347" customFormat="1" ht="111">
      <c r="A43" s="638" t="s">
        <v>1131</v>
      </c>
      <c r="B43" s="747"/>
      <c r="C43" s="749"/>
      <c r="D43" s="215">
        <v>2</v>
      </c>
      <c r="E43" s="216" t="s">
        <v>1134</v>
      </c>
      <c r="F43" s="340">
        <v>6.5</v>
      </c>
      <c r="G43" s="612">
        <f t="shared" si="0"/>
        <v>123.5</v>
      </c>
      <c r="H43" s="622"/>
      <c r="I43" s="632"/>
      <c r="J43" s="340">
        <v>1</v>
      </c>
      <c r="K43" s="616" t="s">
        <v>1069</v>
      </c>
      <c r="L43" s="273"/>
      <c r="M43" s="273"/>
    </row>
    <row r="44" spans="1:14" s="347" customFormat="1" ht="183">
      <c r="A44" s="638" t="s">
        <v>1131</v>
      </c>
      <c r="B44" s="746">
        <v>2</v>
      </c>
      <c r="C44" s="748" t="s">
        <v>1135</v>
      </c>
      <c r="D44" s="215">
        <v>1</v>
      </c>
      <c r="E44" s="216" t="s">
        <v>1136</v>
      </c>
      <c r="F44" s="340">
        <v>6.45</v>
      </c>
      <c r="G44" s="612">
        <f t="shared" si="0"/>
        <v>122.55</v>
      </c>
      <c r="H44" s="620"/>
      <c r="I44" s="632"/>
      <c r="J44" s="340">
        <v>1</v>
      </c>
      <c r="K44" s="621" t="s">
        <v>1072</v>
      </c>
      <c r="L44" s="273">
        <v>43677</v>
      </c>
      <c r="M44" s="273"/>
    </row>
    <row r="45" spans="1:14" s="347" customFormat="1" ht="129">
      <c r="A45" s="638" t="s">
        <v>1131</v>
      </c>
      <c r="B45" s="751"/>
      <c r="C45" s="752"/>
      <c r="D45" s="215">
        <v>2</v>
      </c>
      <c r="E45" s="216" t="s">
        <v>1137</v>
      </c>
      <c r="F45" s="340">
        <v>9.5</v>
      </c>
      <c r="G45" s="612">
        <f t="shared" si="0"/>
        <v>180.5</v>
      </c>
      <c r="H45" s="620"/>
      <c r="I45" s="632"/>
      <c r="J45" s="215">
        <v>1</v>
      </c>
      <c r="K45" s="621" t="s">
        <v>1072</v>
      </c>
      <c r="L45" s="273">
        <v>43677</v>
      </c>
      <c r="M45" s="273"/>
    </row>
    <row r="46" spans="1:14" s="347" customFormat="1" ht="129">
      <c r="A46" s="638" t="s">
        <v>1131</v>
      </c>
      <c r="B46" s="747"/>
      <c r="C46" s="749"/>
      <c r="D46" s="215">
        <v>3</v>
      </c>
      <c r="E46" s="216" t="s">
        <v>1138</v>
      </c>
      <c r="F46" s="340">
        <v>12</v>
      </c>
      <c r="G46" s="612">
        <f t="shared" si="0"/>
        <v>228</v>
      </c>
      <c r="H46" s="620"/>
      <c r="I46" s="632"/>
      <c r="J46" s="215">
        <v>1</v>
      </c>
      <c r="K46" s="621" t="s">
        <v>1072</v>
      </c>
      <c r="L46" s="273">
        <v>43673</v>
      </c>
      <c r="M46" s="273"/>
    </row>
    <row r="47" spans="1:14" s="347" customFormat="1" ht="129">
      <c r="A47" s="638" t="s">
        <v>1131</v>
      </c>
      <c r="B47" s="746">
        <v>3</v>
      </c>
      <c r="C47" s="753" t="s">
        <v>1139</v>
      </c>
      <c r="D47" s="248">
        <v>1</v>
      </c>
      <c r="E47" s="249" t="s">
        <v>1140</v>
      </c>
      <c r="F47" s="350">
        <v>7.5</v>
      </c>
      <c r="G47" s="612">
        <f t="shared" si="0"/>
        <v>142.5</v>
      </c>
      <c r="H47" s="620"/>
      <c r="I47" s="632"/>
      <c r="J47" s="215">
        <v>1</v>
      </c>
      <c r="K47" s="621" t="s">
        <v>1072</v>
      </c>
      <c r="L47" s="273">
        <v>43673</v>
      </c>
      <c r="M47" s="273"/>
    </row>
    <row r="48" spans="1:14" s="347" customFormat="1" ht="129">
      <c r="A48" s="638" t="s">
        <v>1131</v>
      </c>
      <c r="B48" s="747"/>
      <c r="C48" s="753"/>
      <c r="D48" s="248">
        <v>2</v>
      </c>
      <c r="E48" s="249" t="s">
        <v>1141</v>
      </c>
      <c r="F48" s="350">
        <v>12</v>
      </c>
      <c r="G48" s="612">
        <f t="shared" si="0"/>
        <v>228</v>
      </c>
      <c r="H48" s="620"/>
      <c r="I48" s="632"/>
      <c r="J48" s="215">
        <v>1</v>
      </c>
      <c r="K48" s="621" t="s">
        <v>1072</v>
      </c>
      <c r="L48" s="273">
        <v>43673</v>
      </c>
      <c r="M48" s="273"/>
    </row>
    <row r="49" spans="1:21" s="347" customFormat="1" ht="80.099999999999994" customHeight="1">
      <c r="A49" s="744" t="s">
        <v>540</v>
      </c>
      <c r="B49" s="746">
        <v>1</v>
      </c>
      <c r="C49" s="748" t="s">
        <v>1142</v>
      </c>
      <c r="D49" s="215">
        <v>1</v>
      </c>
      <c r="E49" s="216" t="s">
        <v>1143</v>
      </c>
      <c r="F49" s="340">
        <v>18.2</v>
      </c>
      <c r="G49" s="612">
        <f>19*F49</f>
        <v>345.8</v>
      </c>
      <c r="H49" s="620"/>
      <c r="I49" s="632"/>
      <c r="J49" s="340">
        <v>1</v>
      </c>
      <c r="K49" s="616" t="s">
        <v>1069</v>
      </c>
      <c r="L49" s="273">
        <v>43318</v>
      </c>
      <c r="M49" s="273"/>
    </row>
    <row r="50" spans="1:21" ht="129">
      <c r="A50" s="745"/>
      <c r="B50" s="747"/>
      <c r="C50" s="749"/>
      <c r="D50" s="215">
        <v>2</v>
      </c>
      <c r="E50" s="216" t="s">
        <v>1144</v>
      </c>
      <c r="F50" s="340">
        <v>7.6</v>
      </c>
      <c r="G50" s="612">
        <f t="shared" si="0"/>
        <v>144.4</v>
      </c>
      <c r="H50" s="622"/>
      <c r="I50" s="632"/>
      <c r="J50" s="340">
        <v>1</v>
      </c>
      <c r="K50" s="616" t="s">
        <v>1069</v>
      </c>
      <c r="L50" s="273">
        <v>43318</v>
      </c>
      <c r="M50" s="273"/>
    </row>
    <row r="51" spans="1:21">
      <c r="O51" s="132"/>
      <c r="P51" s="132"/>
      <c r="Q51" s="132"/>
      <c r="R51" s="132"/>
      <c r="S51" s="132"/>
      <c r="T51" s="132"/>
      <c r="U51" s="132"/>
    </row>
    <row r="52" spans="1:21">
      <c r="C52" s="640"/>
      <c r="D52" s="640"/>
      <c r="E52" s="640"/>
      <c r="F52" s="641"/>
      <c r="G52" s="640"/>
      <c r="H52" s="640"/>
      <c r="I52" s="640"/>
      <c r="J52" s="640"/>
      <c r="O52" s="642"/>
      <c r="P52" s="642"/>
      <c r="Q52" s="642"/>
      <c r="R52" s="132"/>
      <c r="S52" s="750"/>
      <c r="T52" s="750"/>
      <c r="U52" s="750"/>
    </row>
    <row r="53" spans="1:21">
      <c r="O53" s="593"/>
      <c r="P53" s="593"/>
      <c r="Q53" s="593"/>
      <c r="R53" s="132"/>
      <c r="S53" s="650"/>
      <c r="T53" s="650"/>
      <c r="U53" s="650"/>
    </row>
    <row r="54" spans="1:21">
      <c r="O54" s="132"/>
      <c r="P54" s="132"/>
      <c r="Q54" s="132"/>
      <c r="R54" s="132"/>
      <c r="S54" s="132"/>
      <c r="T54" s="132"/>
      <c r="U54" s="132"/>
    </row>
    <row r="55" spans="1:21">
      <c r="O55" s="132"/>
      <c r="P55" s="132"/>
      <c r="Q55" s="132"/>
      <c r="R55" s="132"/>
      <c r="S55" s="132"/>
      <c r="T55" s="132"/>
      <c r="U55" s="132"/>
    </row>
    <row r="56" spans="1:21">
      <c r="O56" s="132"/>
      <c r="P56" s="132"/>
      <c r="Q56" s="132"/>
      <c r="R56" s="132"/>
      <c r="S56" s="132"/>
      <c r="T56" s="132"/>
      <c r="U56" s="132"/>
    </row>
    <row r="57" spans="1:21">
      <c r="O57" s="593"/>
      <c r="P57" s="593"/>
      <c r="Q57" s="593"/>
      <c r="R57" s="132"/>
      <c r="S57" s="650"/>
      <c r="T57" s="650"/>
      <c r="U57" s="650"/>
    </row>
    <row r="58" spans="1:21">
      <c r="O58" s="593"/>
      <c r="P58" s="593"/>
      <c r="Q58" s="593"/>
      <c r="R58" s="132"/>
      <c r="S58" s="650"/>
      <c r="T58" s="650"/>
      <c r="U58" s="650"/>
    </row>
  </sheetData>
  <mergeCells count="33">
    <mergeCell ref="S53:U53"/>
    <mergeCell ref="S57:U57"/>
    <mergeCell ref="S58:U58"/>
    <mergeCell ref="B47:B48"/>
    <mergeCell ref="C47:C48"/>
    <mergeCell ref="A49:A50"/>
    <mergeCell ref="B49:B50"/>
    <mergeCell ref="C49:C50"/>
    <mergeCell ref="S52:U52"/>
    <mergeCell ref="B40:B41"/>
    <mergeCell ref="C40:C41"/>
    <mergeCell ref="B42:B43"/>
    <mergeCell ref="C42:C43"/>
    <mergeCell ref="B44:B46"/>
    <mergeCell ref="C44:C46"/>
    <mergeCell ref="B21:B23"/>
    <mergeCell ref="C21:C23"/>
    <mergeCell ref="B32:B33"/>
    <mergeCell ref="C32:C33"/>
    <mergeCell ref="A34:A35"/>
    <mergeCell ref="C34:C35"/>
    <mergeCell ref="B13:B14"/>
    <mergeCell ref="C13:C14"/>
    <mergeCell ref="B15:B16"/>
    <mergeCell ref="C15:C16"/>
    <mergeCell ref="B19:B20"/>
    <mergeCell ref="C19:C20"/>
    <mergeCell ref="A1:I1"/>
    <mergeCell ref="D3:E3"/>
    <mergeCell ref="B4:B5"/>
    <mergeCell ref="C4:C5"/>
    <mergeCell ref="B6:B12"/>
    <mergeCell ref="C6: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3"/>
  <sheetViews>
    <sheetView tabSelected="1" topLeftCell="A251" zoomScale="78" zoomScaleNormal="78" workbookViewId="0">
      <selection activeCell="E269" sqref="E269"/>
    </sheetView>
  </sheetViews>
  <sheetFormatPr defaultColWidth="11" defaultRowHeight="14.25"/>
  <cols>
    <col min="1" max="1" width="15.5703125" style="158" bestFit="1" customWidth="1"/>
    <col min="2" max="2" width="9.5703125" style="158" customWidth="1"/>
    <col min="3" max="3" width="55.5703125" style="391" customWidth="1"/>
    <col min="4" max="4" width="7.5703125" style="132" customWidth="1"/>
    <col min="5" max="5" width="52.42578125" style="132" bestFit="1" customWidth="1"/>
    <col min="6" max="6" width="14" style="157" customWidth="1"/>
    <col min="7" max="7" width="14" style="132" customWidth="1"/>
    <col min="8" max="8" width="22.42578125" style="157" customWidth="1"/>
    <col min="9" max="9" width="13.85546875" style="157" customWidth="1"/>
    <col min="10" max="10" width="17" style="132" customWidth="1"/>
    <col min="11" max="11" width="21.5703125" style="292" customWidth="1"/>
    <col min="12" max="16384" width="11" style="132"/>
  </cols>
  <sheetData>
    <row r="1" spans="1:11" ht="42" customHeight="1">
      <c r="A1" s="795" t="s">
        <v>621</v>
      </c>
      <c r="B1" s="795"/>
      <c r="C1" s="795"/>
      <c r="D1" s="795"/>
      <c r="E1" s="795"/>
      <c r="F1" s="795"/>
      <c r="G1" s="795"/>
      <c r="H1" s="795"/>
      <c r="I1" s="795"/>
      <c r="J1" s="795"/>
      <c r="K1" s="795"/>
    </row>
    <row r="2" spans="1:11" ht="42" customHeight="1">
      <c r="A2" s="293"/>
      <c r="B2" s="294"/>
      <c r="C2" s="295"/>
      <c r="D2" s="294"/>
      <c r="E2" s="294"/>
      <c r="F2" s="294"/>
      <c r="G2" s="294"/>
      <c r="H2" s="294"/>
      <c r="I2" s="294"/>
      <c r="J2" s="291"/>
    </row>
    <row r="3" spans="1:11" ht="107.25" customHeight="1">
      <c r="A3" s="286" t="s">
        <v>622</v>
      </c>
      <c r="B3" s="286" t="s">
        <v>623</v>
      </c>
      <c r="C3" s="286" t="s">
        <v>624</v>
      </c>
      <c r="D3" s="734" t="s">
        <v>625</v>
      </c>
      <c r="E3" s="734"/>
      <c r="F3" s="286" t="s">
        <v>626</v>
      </c>
      <c r="G3" s="296" t="s">
        <v>627</v>
      </c>
      <c r="H3" s="286" t="s">
        <v>628</v>
      </c>
      <c r="I3" s="286" t="s">
        <v>629</v>
      </c>
      <c r="J3" s="286" t="s">
        <v>630</v>
      </c>
      <c r="K3" s="297" t="s">
        <v>631</v>
      </c>
    </row>
    <row r="4" spans="1:11" ht="42.75">
      <c r="A4" s="133" t="s">
        <v>248</v>
      </c>
      <c r="B4" s="768">
        <v>1</v>
      </c>
      <c r="C4" s="758" t="s">
        <v>632</v>
      </c>
      <c r="D4" s="298">
        <v>1</v>
      </c>
      <c r="E4" s="299" t="s">
        <v>633</v>
      </c>
      <c r="F4" s="134">
        <v>15</v>
      </c>
      <c r="G4" s="134">
        <f>24*F4</f>
        <v>360</v>
      </c>
      <c r="H4" s="300"/>
      <c r="I4" s="135">
        <v>1</v>
      </c>
      <c r="J4" s="135"/>
      <c r="K4" s="301" t="s">
        <v>634</v>
      </c>
    </row>
    <row r="5" spans="1:11" ht="42.75">
      <c r="A5" s="133" t="s">
        <v>248</v>
      </c>
      <c r="B5" s="768"/>
      <c r="C5" s="796"/>
      <c r="D5" s="298">
        <v>2</v>
      </c>
      <c r="E5" s="299" t="s">
        <v>635</v>
      </c>
      <c r="F5" s="134">
        <v>10</v>
      </c>
      <c r="G5" s="134">
        <f t="shared" ref="G5:G68" si="0">24*F5</f>
        <v>240</v>
      </c>
      <c r="H5" s="300"/>
      <c r="I5" s="135">
        <v>1</v>
      </c>
      <c r="J5" s="135"/>
      <c r="K5" s="301" t="s">
        <v>634</v>
      </c>
    </row>
    <row r="6" spans="1:11" ht="42.75">
      <c r="A6" s="133" t="s">
        <v>248</v>
      </c>
      <c r="B6" s="768"/>
      <c r="C6" s="796"/>
      <c r="D6" s="298">
        <v>3</v>
      </c>
      <c r="E6" s="299" t="s">
        <v>636</v>
      </c>
      <c r="F6" s="134">
        <v>12</v>
      </c>
      <c r="G6" s="134">
        <f t="shared" si="0"/>
        <v>288</v>
      </c>
      <c r="H6" s="300"/>
      <c r="I6" s="135">
        <v>1</v>
      </c>
      <c r="J6" s="135"/>
      <c r="K6" s="301" t="s">
        <v>634</v>
      </c>
    </row>
    <row r="7" spans="1:11" ht="42.75">
      <c r="A7" s="133" t="s">
        <v>248</v>
      </c>
      <c r="B7" s="768"/>
      <c r="C7" s="796"/>
      <c r="D7" s="298">
        <v>4</v>
      </c>
      <c r="E7" s="299" t="s">
        <v>637</v>
      </c>
      <c r="F7" s="134">
        <v>14</v>
      </c>
      <c r="G7" s="134">
        <f t="shared" si="0"/>
        <v>336</v>
      </c>
      <c r="H7" s="300"/>
      <c r="I7" s="135">
        <v>1</v>
      </c>
      <c r="J7" s="135"/>
      <c r="K7" s="301" t="s">
        <v>634</v>
      </c>
    </row>
    <row r="8" spans="1:11" ht="42.75">
      <c r="A8" s="133" t="s">
        <v>248</v>
      </c>
      <c r="B8" s="768"/>
      <c r="C8" s="796"/>
      <c r="D8" s="298">
        <v>5</v>
      </c>
      <c r="E8" s="299" t="s">
        <v>638</v>
      </c>
      <c r="F8" s="134">
        <v>10</v>
      </c>
      <c r="G8" s="134">
        <f t="shared" si="0"/>
        <v>240</v>
      </c>
      <c r="H8" s="300"/>
      <c r="I8" s="135">
        <v>1</v>
      </c>
      <c r="J8" s="135"/>
      <c r="K8" s="301" t="s">
        <v>634</v>
      </c>
    </row>
    <row r="9" spans="1:11" ht="42.75">
      <c r="A9" s="133" t="s">
        <v>248</v>
      </c>
      <c r="B9" s="768"/>
      <c r="C9" s="796"/>
      <c r="D9" s="298">
        <v>6</v>
      </c>
      <c r="E9" s="299" t="s">
        <v>639</v>
      </c>
      <c r="F9" s="134">
        <v>15</v>
      </c>
      <c r="G9" s="134">
        <f t="shared" si="0"/>
        <v>360</v>
      </c>
      <c r="H9" s="300"/>
      <c r="I9" s="135">
        <v>1</v>
      </c>
      <c r="J9" s="135"/>
      <c r="K9" s="301" t="s">
        <v>634</v>
      </c>
    </row>
    <row r="10" spans="1:11" ht="42.75">
      <c r="A10" s="133" t="s">
        <v>248</v>
      </c>
      <c r="B10" s="768"/>
      <c r="C10" s="796"/>
      <c r="D10" s="298">
        <v>7</v>
      </c>
      <c r="E10" s="299" t="s">
        <v>640</v>
      </c>
      <c r="F10" s="134">
        <v>17</v>
      </c>
      <c r="G10" s="134">
        <f t="shared" si="0"/>
        <v>408</v>
      </c>
      <c r="H10" s="300"/>
      <c r="I10" s="135">
        <v>1</v>
      </c>
      <c r="J10" s="135"/>
      <c r="K10" s="301" t="s">
        <v>634</v>
      </c>
    </row>
    <row r="11" spans="1:11" ht="42.75">
      <c r="A11" s="133" t="s">
        <v>248</v>
      </c>
      <c r="B11" s="768"/>
      <c r="C11" s="796"/>
      <c r="D11" s="298">
        <v>8</v>
      </c>
      <c r="E11" s="299" t="s">
        <v>641</v>
      </c>
      <c r="F11" s="134">
        <v>10</v>
      </c>
      <c r="G11" s="134">
        <f t="shared" si="0"/>
        <v>240</v>
      </c>
      <c r="H11" s="300"/>
      <c r="I11" s="135">
        <v>1</v>
      </c>
      <c r="J11" s="135"/>
      <c r="K11" s="301" t="s">
        <v>634</v>
      </c>
    </row>
    <row r="12" spans="1:11" ht="42.75">
      <c r="A12" s="133" t="s">
        <v>248</v>
      </c>
      <c r="B12" s="768"/>
      <c r="C12" s="796"/>
      <c r="D12" s="298">
        <v>9</v>
      </c>
      <c r="E12" s="299" t="s">
        <v>642</v>
      </c>
      <c r="F12" s="134">
        <v>12</v>
      </c>
      <c r="G12" s="134">
        <f t="shared" si="0"/>
        <v>288</v>
      </c>
      <c r="H12" s="300"/>
      <c r="I12" s="135">
        <v>1</v>
      </c>
      <c r="J12" s="135"/>
      <c r="K12" s="301" t="s">
        <v>634</v>
      </c>
    </row>
    <row r="13" spans="1:11" ht="191.25">
      <c r="A13" s="133" t="s">
        <v>248</v>
      </c>
      <c r="B13" s="280">
        <v>2</v>
      </c>
      <c r="C13" s="302" t="s">
        <v>643</v>
      </c>
      <c r="D13" s="298">
        <v>1</v>
      </c>
      <c r="E13" s="299" t="s">
        <v>644</v>
      </c>
      <c r="F13" s="134">
        <v>150</v>
      </c>
      <c r="G13" s="134">
        <f t="shared" si="0"/>
        <v>3600</v>
      </c>
      <c r="H13" s="300"/>
      <c r="I13" s="135">
        <v>1</v>
      </c>
      <c r="J13" s="135"/>
      <c r="K13" s="303" t="s">
        <v>645</v>
      </c>
    </row>
    <row r="14" spans="1:11" ht="191.25">
      <c r="A14" s="133" t="s">
        <v>248</v>
      </c>
      <c r="B14" s="304"/>
      <c r="C14" s="302" t="s">
        <v>643</v>
      </c>
      <c r="D14" s="298">
        <v>2</v>
      </c>
      <c r="E14" s="299" t="s">
        <v>646</v>
      </c>
      <c r="F14" s="134">
        <v>22.5</v>
      </c>
      <c r="G14" s="134">
        <f t="shared" si="0"/>
        <v>540</v>
      </c>
      <c r="H14" s="300"/>
      <c r="I14" s="135">
        <v>1</v>
      </c>
      <c r="J14" s="135"/>
      <c r="K14" s="301" t="s">
        <v>634</v>
      </c>
    </row>
    <row r="15" spans="1:11" ht="191.25">
      <c r="A15" s="133" t="s">
        <v>248</v>
      </c>
      <c r="B15" s="304"/>
      <c r="C15" s="302" t="s">
        <v>643</v>
      </c>
      <c r="D15" s="298">
        <v>3</v>
      </c>
      <c r="E15" s="299" t="s">
        <v>647</v>
      </c>
      <c r="F15" s="134">
        <v>57</v>
      </c>
      <c r="G15" s="134">
        <f t="shared" si="0"/>
        <v>1368</v>
      </c>
      <c r="H15" s="300"/>
      <c r="I15" s="135">
        <v>1</v>
      </c>
      <c r="J15" s="135"/>
      <c r="K15" s="301" t="s">
        <v>634</v>
      </c>
    </row>
    <row r="16" spans="1:11" ht="191.25">
      <c r="A16" s="133" t="s">
        <v>248</v>
      </c>
      <c r="B16" s="306"/>
      <c r="C16" s="302" t="s">
        <v>643</v>
      </c>
      <c r="D16" s="136">
        <v>4</v>
      </c>
      <c r="E16" s="307" t="s">
        <v>648</v>
      </c>
      <c r="F16" s="136">
        <v>70</v>
      </c>
      <c r="G16" s="134">
        <f t="shared" si="0"/>
        <v>1680</v>
      </c>
      <c r="H16" s="308"/>
      <c r="I16" s="137">
        <v>1</v>
      </c>
      <c r="J16" s="137"/>
      <c r="K16" s="303" t="s">
        <v>645</v>
      </c>
    </row>
    <row r="17" spans="1:11" ht="104.1" customHeight="1">
      <c r="A17" s="133" t="s">
        <v>248</v>
      </c>
      <c r="B17" s="279">
        <v>3</v>
      </c>
      <c r="C17" s="138" t="s">
        <v>249</v>
      </c>
      <c r="D17" s="298">
        <v>1</v>
      </c>
      <c r="E17" s="299" t="s">
        <v>649</v>
      </c>
      <c r="F17" s="134">
        <v>11</v>
      </c>
      <c r="G17" s="134">
        <f t="shared" si="0"/>
        <v>264</v>
      </c>
      <c r="H17" s="300"/>
      <c r="I17" s="135">
        <v>1</v>
      </c>
      <c r="J17" s="135"/>
      <c r="K17" s="301" t="s">
        <v>634</v>
      </c>
    </row>
    <row r="18" spans="1:11" ht="76.5">
      <c r="A18" s="133" t="s">
        <v>248</v>
      </c>
      <c r="B18" s="309">
        <v>4</v>
      </c>
      <c r="C18" s="138" t="s">
        <v>250</v>
      </c>
      <c r="D18" s="298">
        <v>1</v>
      </c>
      <c r="E18" s="299" t="s">
        <v>650</v>
      </c>
      <c r="F18" s="134">
        <v>31.7</v>
      </c>
      <c r="G18" s="134">
        <f t="shared" si="0"/>
        <v>760.8</v>
      </c>
      <c r="H18" s="300"/>
      <c r="I18" s="135">
        <v>1</v>
      </c>
      <c r="J18" s="135"/>
      <c r="K18" s="301" t="s">
        <v>634</v>
      </c>
    </row>
    <row r="19" spans="1:11" ht="102" customHeight="1">
      <c r="A19" s="133" t="s">
        <v>248</v>
      </c>
      <c r="B19" s="279">
        <v>5</v>
      </c>
      <c r="C19" s="138" t="s">
        <v>251</v>
      </c>
      <c r="D19" s="298">
        <v>1</v>
      </c>
      <c r="E19" s="299" t="s">
        <v>650</v>
      </c>
      <c r="F19" s="134">
        <v>11</v>
      </c>
      <c r="G19" s="134">
        <f t="shared" si="0"/>
        <v>264</v>
      </c>
      <c r="H19" s="300"/>
      <c r="I19" s="135">
        <v>1</v>
      </c>
      <c r="J19" s="135"/>
      <c r="K19" s="301" t="s">
        <v>634</v>
      </c>
    </row>
    <row r="20" spans="1:11" ht="28.5" customHeight="1">
      <c r="A20" s="133" t="s">
        <v>248</v>
      </c>
      <c r="B20" s="770">
        <v>6</v>
      </c>
      <c r="C20" s="758" t="s">
        <v>252</v>
      </c>
      <c r="D20" s="298">
        <v>1</v>
      </c>
      <c r="E20" s="299" t="s">
        <v>650</v>
      </c>
      <c r="F20" s="134">
        <v>18.100000000000001</v>
      </c>
      <c r="G20" s="134">
        <f t="shared" si="0"/>
        <v>434.40000000000003</v>
      </c>
      <c r="H20" s="300"/>
      <c r="I20" s="135">
        <v>1</v>
      </c>
      <c r="J20" s="135"/>
      <c r="K20" s="301" t="s">
        <v>634</v>
      </c>
    </row>
    <row r="21" spans="1:11" ht="29.25" customHeight="1">
      <c r="A21" s="133" t="s">
        <v>248</v>
      </c>
      <c r="B21" s="770"/>
      <c r="C21" s="758"/>
      <c r="D21" s="298">
        <v>2</v>
      </c>
      <c r="E21" s="299" t="s">
        <v>650</v>
      </c>
      <c r="F21" s="134">
        <v>10</v>
      </c>
      <c r="G21" s="134">
        <f t="shared" si="0"/>
        <v>240</v>
      </c>
      <c r="H21" s="300"/>
      <c r="I21" s="135">
        <v>1</v>
      </c>
      <c r="J21" s="135"/>
      <c r="K21" s="301" t="s">
        <v>634</v>
      </c>
    </row>
    <row r="22" spans="1:11" ht="35.25" customHeight="1">
      <c r="A22" s="133" t="s">
        <v>248</v>
      </c>
      <c r="B22" s="770"/>
      <c r="C22" s="758"/>
      <c r="D22" s="298">
        <v>3</v>
      </c>
      <c r="E22" s="299" t="s">
        <v>650</v>
      </c>
      <c r="F22" s="134">
        <v>19.7</v>
      </c>
      <c r="G22" s="134">
        <f t="shared" si="0"/>
        <v>472.79999999999995</v>
      </c>
      <c r="H22" s="300"/>
      <c r="I22" s="135">
        <v>1</v>
      </c>
      <c r="J22" s="135"/>
      <c r="K22" s="301" t="s">
        <v>634</v>
      </c>
    </row>
    <row r="23" spans="1:11" ht="29.25" customHeight="1">
      <c r="A23" s="133" t="s">
        <v>248</v>
      </c>
      <c r="B23" s="770"/>
      <c r="C23" s="758"/>
      <c r="D23" s="298">
        <v>4</v>
      </c>
      <c r="E23" s="299" t="s">
        <v>651</v>
      </c>
      <c r="F23" s="134">
        <v>35</v>
      </c>
      <c r="G23" s="134">
        <f t="shared" si="0"/>
        <v>840</v>
      </c>
      <c r="H23" s="300"/>
      <c r="I23" s="135">
        <v>1</v>
      </c>
      <c r="J23" s="135"/>
      <c r="K23" s="301" t="s">
        <v>634</v>
      </c>
    </row>
    <row r="24" spans="1:11" ht="27" customHeight="1">
      <c r="A24" s="133" t="s">
        <v>248</v>
      </c>
      <c r="B24" s="770"/>
      <c r="C24" s="758"/>
      <c r="D24" s="298">
        <v>5</v>
      </c>
      <c r="E24" s="299" t="s">
        <v>652</v>
      </c>
      <c r="F24" s="134">
        <v>12.7</v>
      </c>
      <c r="G24" s="134">
        <f t="shared" si="0"/>
        <v>304.79999999999995</v>
      </c>
      <c r="H24" s="300"/>
      <c r="I24" s="135">
        <v>1</v>
      </c>
      <c r="J24" s="135"/>
      <c r="K24" s="301" t="s">
        <v>634</v>
      </c>
    </row>
    <row r="25" spans="1:11" ht="27" customHeight="1">
      <c r="A25" s="133" t="s">
        <v>248</v>
      </c>
      <c r="B25" s="770"/>
      <c r="C25" s="758"/>
      <c r="D25" s="298">
        <v>6</v>
      </c>
      <c r="E25" s="299" t="s">
        <v>653</v>
      </c>
      <c r="F25" s="134">
        <v>30.3</v>
      </c>
      <c r="G25" s="134">
        <f t="shared" si="0"/>
        <v>727.2</v>
      </c>
      <c r="H25" s="300"/>
      <c r="I25" s="135">
        <v>1</v>
      </c>
      <c r="J25" s="135"/>
      <c r="K25" s="301" t="s">
        <v>634</v>
      </c>
    </row>
    <row r="26" spans="1:11" ht="25.5" customHeight="1">
      <c r="A26" s="133" t="s">
        <v>248</v>
      </c>
      <c r="B26" s="770"/>
      <c r="C26" s="758"/>
      <c r="D26" s="298">
        <v>7</v>
      </c>
      <c r="E26" s="299" t="s">
        <v>654</v>
      </c>
      <c r="F26" s="134">
        <v>33.299999999999997</v>
      </c>
      <c r="G26" s="134">
        <f t="shared" si="0"/>
        <v>799.19999999999993</v>
      </c>
      <c r="H26" s="300"/>
      <c r="I26" s="135">
        <v>1</v>
      </c>
      <c r="J26" s="135"/>
      <c r="K26" s="301" t="s">
        <v>634</v>
      </c>
    </row>
    <row r="27" spans="1:11" ht="28.5" customHeight="1">
      <c r="A27" s="133" t="s">
        <v>248</v>
      </c>
      <c r="B27" s="768">
        <v>7</v>
      </c>
      <c r="C27" s="758" t="s">
        <v>255</v>
      </c>
      <c r="D27" s="298">
        <v>1</v>
      </c>
      <c r="E27" s="299" t="s">
        <v>655</v>
      </c>
      <c r="F27" s="134">
        <v>15</v>
      </c>
      <c r="G27" s="134">
        <f t="shared" si="0"/>
        <v>360</v>
      </c>
      <c r="H27" s="300"/>
      <c r="I27" s="135">
        <v>1</v>
      </c>
      <c r="J27" s="135"/>
      <c r="K27" s="301" t="s">
        <v>634</v>
      </c>
    </row>
    <row r="28" spans="1:11" s="218" customFormat="1" ht="28.5" customHeight="1">
      <c r="A28" s="133" t="s">
        <v>248</v>
      </c>
      <c r="B28" s="768"/>
      <c r="C28" s="794"/>
      <c r="D28" s="298">
        <v>2</v>
      </c>
      <c r="E28" s="299" t="s">
        <v>655</v>
      </c>
      <c r="F28" s="134">
        <v>15</v>
      </c>
      <c r="G28" s="134">
        <f t="shared" si="0"/>
        <v>360</v>
      </c>
      <c r="H28" s="300"/>
      <c r="I28" s="135">
        <v>1</v>
      </c>
      <c r="J28" s="135"/>
      <c r="K28" s="301" t="s">
        <v>634</v>
      </c>
    </row>
    <row r="29" spans="1:11" s="218" customFormat="1" ht="28.5" customHeight="1">
      <c r="A29" s="133" t="s">
        <v>248</v>
      </c>
      <c r="B29" s="768"/>
      <c r="C29" s="794"/>
      <c r="D29" s="298">
        <v>3</v>
      </c>
      <c r="E29" s="299" t="s">
        <v>655</v>
      </c>
      <c r="F29" s="134">
        <v>15</v>
      </c>
      <c r="G29" s="134">
        <f t="shared" si="0"/>
        <v>360</v>
      </c>
      <c r="H29" s="300"/>
      <c r="I29" s="135">
        <v>1</v>
      </c>
      <c r="J29" s="135"/>
      <c r="K29" s="301" t="s">
        <v>634</v>
      </c>
    </row>
    <row r="30" spans="1:11" s="218" customFormat="1" ht="28.5" customHeight="1">
      <c r="A30" s="133" t="s">
        <v>248</v>
      </c>
      <c r="B30" s="768"/>
      <c r="C30" s="794"/>
      <c r="D30" s="298">
        <v>4</v>
      </c>
      <c r="E30" s="299" t="s">
        <v>654</v>
      </c>
      <c r="F30" s="134">
        <v>15</v>
      </c>
      <c r="G30" s="134">
        <f>24*F30</f>
        <v>360</v>
      </c>
      <c r="H30" s="300"/>
      <c r="I30" s="135">
        <v>1</v>
      </c>
      <c r="J30" s="135"/>
      <c r="K30" s="301" t="s">
        <v>634</v>
      </c>
    </row>
    <row r="31" spans="1:11" s="218" customFormat="1" ht="28.5" customHeight="1">
      <c r="A31" s="133" t="s">
        <v>248</v>
      </c>
      <c r="B31" s="768"/>
      <c r="C31" s="794"/>
      <c r="D31" s="298">
        <v>5</v>
      </c>
      <c r="E31" s="299" t="s">
        <v>656</v>
      </c>
      <c r="F31" s="134">
        <v>15</v>
      </c>
      <c r="G31" s="134">
        <f t="shared" si="0"/>
        <v>360</v>
      </c>
      <c r="H31" s="300"/>
      <c r="I31" s="135">
        <v>1</v>
      </c>
      <c r="J31" s="135"/>
      <c r="K31" s="301" t="s">
        <v>634</v>
      </c>
    </row>
    <row r="32" spans="1:11" s="218" customFormat="1" ht="28.5" customHeight="1">
      <c r="A32" s="133" t="s">
        <v>248</v>
      </c>
      <c r="B32" s="768"/>
      <c r="C32" s="794"/>
      <c r="D32" s="298">
        <v>6</v>
      </c>
      <c r="E32" s="299" t="s">
        <v>656</v>
      </c>
      <c r="F32" s="134">
        <v>15</v>
      </c>
      <c r="G32" s="134">
        <f t="shared" si="0"/>
        <v>360</v>
      </c>
      <c r="H32" s="300"/>
      <c r="I32" s="135">
        <v>1</v>
      </c>
      <c r="J32" s="135"/>
      <c r="K32" s="301" t="s">
        <v>634</v>
      </c>
    </row>
    <row r="33" spans="1:11" s="218" customFormat="1" ht="28.5" customHeight="1">
      <c r="A33" s="133" t="s">
        <v>248</v>
      </c>
      <c r="B33" s="768"/>
      <c r="C33" s="794"/>
      <c r="D33" s="298">
        <v>7</v>
      </c>
      <c r="E33" s="299" t="s">
        <v>656</v>
      </c>
      <c r="F33" s="134">
        <v>15</v>
      </c>
      <c r="G33" s="134">
        <f t="shared" si="0"/>
        <v>360</v>
      </c>
      <c r="H33" s="300"/>
      <c r="I33" s="135">
        <v>1</v>
      </c>
      <c r="J33" s="135"/>
      <c r="K33" s="301" t="s">
        <v>634</v>
      </c>
    </row>
    <row r="34" spans="1:11" s="218" customFormat="1" ht="28.5" customHeight="1">
      <c r="A34" s="133" t="s">
        <v>248</v>
      </c>
      <c r="B34" s="768"/>
      <c r="C34" s="794"/>
      <c r="D34" s="298">
        <v>8</v>
      </c>
      <c r="E34" s="299" t="s">
        <v>657</v>
      </c>
      <c r="F34" s="134">
        <v>15</v>
      </c>
      <c r="G34" s="134">
        <f t="shared" si="0"/>
        <v>360</v>
      </c>
      <c r="H34" s="300"/>
      <c r="I34" s="135">
        <v>1</v>
      </c>
      <c r="J34" s="135"/>
      <c r="K34" s="301" t="s">
        <v>634</v>
      </c>
    </row>
    <row r="35" spans="1:11" s="218" customFormat="1" ht="28.5" customHeight="1">
      <c r="A35" s="133" t="s">
        <v>248</v>
      </c>
      <c r="B35" s="768"/>
      <c r="C35" s="794"/>
      <c r="D35" s="298">
        <v>9</v>
      </c>
      <c r="E35" s="299" t="s">
        <v>653</v>
      </c>
      <c r="F35" s="134">
        <v>15</v>
      </c>
      <c r="G35" s="134">
        <f t="shared" si="0"/>
        <v>360</v>
      </c>
      <c r="H35" s="300"/>
      <c r="I35" s="135">
        <v>1</v>
      </c>
      <c r="J35" s="135"/>
      <c r="K35" s="301" t="s">
        <v>634</v>
      </c>
    </row>
    <row r="36" spans="1:11" s="218" customFormat="1" ht="28.5" customHeight="1">
      <c r="A36" s="133" t="s">
        <v>248</v>
      </c>
      <c r="B36" s="768"/>
      <c r="C36" s="794"/>
      <c r="D36" s="298">
        <v>10</v>
      </c>
      <c r="E36" s="299" t="s">
        <v>651</v>
      </c>
      <c r="F36" s="134">
        <v>15</v>
      </c>
      <c r="G36" s="134">
        <f t="shared" si="0"/>
        <v>360</v>
      </c>
      <c r="H36" s="300"/>
      <c r="I36" s="135">
        <v>1</v>
      </c>
      <c r="J36" s="135"/>
      <c r="K36" s="301" t="s">
        <v>634</v>
      </c>
    </row>
    <row r="37" spans="1:11" s="218" customFormat="1" ht="25.5" customHeight="1">
      <c r="A37" s="133" t="s">
        <v>248</v>
      </c>
      <c r="B37" s="768">
        <v>8</v>
      </c>
      <c r="C37" s="758" t="s">
        <v>256</v>
      </c>
      <c r="D37" s="298">
        <v>1</v>
      </c>
      <c r="E37" s="299" t="s">
        <v>658</v>
      </c>
      <c r="F37" s="134">
        <v>15</v>
      </c>
      <c r="G37" s="134">
        <f t="shared" si="0"/>
        <v>360</v>
      </c>
      <c r="H37" s="300"/>
      <c r="I37" s="135">
        <v>1</v>
      </c>
      <c r="J37" s="135"/>
      <c r="K37" s="301" t="s">
        <v>634</v>
      </c>
    </row>
    <row r="38" spans="1:11" s="218" customFormat="1" ht="25.5" customHeight="1">
      <c r="A38" s="133" t="s">
        <v>248</v>
      </c>
      <c r="B38" s="768"/>
      <c r="C38" s="758"/>
      <c r="D38" s="298">
        <v>2</v>
      </c>
      <c r="E38" s="299" t="s">
        <v>658</v>
      </c>
      <c r="F38" s="134">
        <v>15</v>
      </c>
      <c r="G38" s="134">
        <f t="shared" si="0"/>
        <v>360</v>
      </c>
      <c r="H38" s="300"/>
      <c r="I38" s="135">
        <v>1</v>
      </c>
      <c r="J38" s="135"/>
      <c r="K38" s="301" t="s">
        <v>634</v>
      </c>
    </row>
    <row r="39" spans="1:11" s="218" customFormat="1" ht="25.5" customHeight="1">
      <c r="A39" s="133" t="s">
        <v>248</v>
      </c>
      <c r="B39" s="768"/>
      <c r="C39" s="758"/>
      <c r="D39" s="298">
        <v>3</v>
      </c>
      <c r="E39" s="299" t="s">
        <v>654</v>
      </c>
      <c r="F39" s="134">
        <v>15</v>
      </c>
      <c r="G39" s="134">
        <f t="shared" si="0"/>
        <v>360</v>
      </c>
      <c r="H39" s="300"/>
      <c r="I39" s="135">
        <v>1</v>
      </c>
      <c r="J39" s="135"/>
      <c r="K39" s="301" t="s">
        <v>634</v>
      </c>
    </row>
    <row r="40" spans="1:11" s="218" customFormat="1" ht="25.5" customHeight="1">
      <c r="A40" s="133" t="s">
        <v>248</v>
      </c>
      <c r="B40" s="768"/>
      <c r="C40" s="758"/>
      <c r="D40" s="298">
        <v>4</v>
      </c>
      <c r="E40" s="299" t="s">
        <v>659</v>
      </c>
      <c r="F40" s="134">
        <v>15</v>
      </c>
      <c r="G40" s="134">
        <f t="shared" si="0"/>
        <v>360</v>
      </c>
      <c r="H40" s="300"/>
      <c r="I40" s="135">
        <v>1</v>
      </c>
      <c r="J40" s="135"/>
      <c r="K40" s="301" t="s">
        <v>634</v>
      </c>
    </row>
    <row r="41" spans="1:11" s="218" customFormat="1" ht="25.5" customHeight="1">
      <c r="A41" s="133" t="s">
        <v>248</v>
      </c>
      <c r="B41" s="768"/>
      <c r="C41" s="758"/>
      <c r="D41" s="298">
        <v>5</v>
      </c>
      <c r="E41" s="299" t="s">
        <v>659</v>
      </c>
      <c r="F41" s="134">
        <v>15</v>
      </c>
      <c r="G41" s="134">
        <f t="shared" si="0"/>
        <v>360</v>
      </c>
      <c r="H41" s="300"/>
      <c r="I41" s="135">
        <v>1</v>
      </c>
      <c r="J41" s="135"/>
      <c r="K41" s="301" t="s">
        <v>634</v>
      </c>
    </row>
    <row r="42" spans="1:11" s="218" customFormat="1" ht="25.5" customHeight="1">
      <c r="A42" s="133" t="s">
        <v>248</v>
      </c>
      <c r="B42" s="768"/>
      <c r="C42" s="758"/>
      <c r="D42" s="298">
        <v>6</v>
      </c>
      <c r="E42" s="299" t="s">
        <v>659</v>
      </c>
      <c r="F42" s="134">
        <v>15</v>
      </c>
      <c r="G42" s="134">
        <f t="shared" si="0"/>
        <v>360</v>
      </c>
      <c r="H42" s="300"/>
      <c r="I42" s="135">
        <v>1</v>
      </c>
      <c r="J42" s="135"/>
      <c r="K42" s="301" t="s">
        <v>634</v>
      </c>
    </row>
    <row r="43" spans="1:11" s="218" customFormat="1" ht="25.5" customHeight="1">
      <c r="A43" s="133" t="s">
        <v>248</v>
      </c>
      <c r="B43" s="768"/>
      <c r="C43" s="758"/>
      <c r="D43" s="298">
        <v>7</v>
      </c>
      <c r="E43" s="299" t="s">
        <v>659</v>
      </c>
      <c r="F43" s="134">
        <v>15</v>
      </c>
      <c r="G43" s="134">
        <f t="shared" si="0"/>
        <v>360</v>
      </c>
      <c r="H43" s="300"/>
      <c r="I43" s="135">
        <v>1</v>
      </c>
      <c r="J43" s="135"/>
      <c r="K43" s="301" t="s">
        <v>634</v>
      </c>
    </row>
    <row r="44" spans="1:11" s="218" customFormat="1" ht="25.5" customHeight="1">
      <c r="A44" s="133" t="s">
        <v>248</v>
      </c>
      <c r="B44" s="768"/>
      <c r="C44" s="758"/>
      <c r="D44" s="298">
        <v>8</v>
      </c>
      <c r="E44" s="299" t="s">
        <v>659</v>
      </c>
      <c r="F44" s="134">
        <v>15</v>
      </c>
      <c r="G44" s="134">
        <f>24*F44</f>
        <v>360</v>
      </c>
      <c r="H44" s="300"/>
      <c r="I44" s="135">
        <v>1</v>
      </c>
      <c r="J44" s="135"/>
      <c r="K44" s="301" t="s">
        <v>634</v>
      </c>
    </row>
    <row r="45" spans="1:11" s="218" customFormat="1" ht="25.5" customHeight="1">
      <c r="A45" s="133" t="s">
        <v>248</v>
      </c>
      <c r="B45" s="768"/>
      <c r="C45" s="758"/>
      <c r="D45" s="298">
        <v>9</v>
      </c>
      <c r="E45" s="299" t="s">
        <v>659</v>
      </c>
      <c r="F45" s="134">
        <v>15</v>
      </c>
      <c r="G45" s="134">
        <f t="shared" si="0"/>
        <v>360</v>
      </c>
      <c r="H45" s="300"/>
      <c r="I45" s="135">
        <v>1</v>
      </c>
      <c r="J45" s="135"/>
      <c r="K45" s="301" t="s">
        <v>634</v>
      </c>
    </row>
    <row r="46" spans="1:11" s="218" customFormat="1" ht="25.5" customHeight="1">
      <c r="A46" s="133" t="s">
        <v>248</v>
      </c>
      <c r="B46" s="768"/>
      <c r="C46" s="758"/>
      <c r="D46" s="298">
        <v>10</v>
      </c>
      <c r="E46" s="299" t="s">
        <v>659</v>
      </c>
      <c r="F46" s="134">
        <v>15</v>
      </c>
      <c r="G46" s="134">
        <f t="shared" si="0"/>
        <v>360</v>
      </c>
      <c r="H46" s="300"/>
      <c r="I46" s="135">
        <v>1</v>
      </c>
      <c r="J46" s="135"/>
      <c r="K46" s="301" t="s">
        <v>634</v>
      </c>
    </row>
    <row r="47" spans="1:11" s="218" customFormat="1" ht="33" customHeight="1">
      <c r="A47" s="133" t="s">
        <v>248</v>
      </c>
      <c r="B47" s="770">
        <v>9</v>
      </c>
      <c r="C47" s="758" t="s">
        <v>257</v>
      </c>
      <c r="D47" s="298">
        <v>1</v>
      </c>
      <c r="E47" s="299" t="s">
        <v>660</v>
      </c>
      <c r="F47" s="134">
        <v>15</v>
      </c>
      <c r="G47" s="134">
        <f t="shared" si="0"/>
        <v>360</v>
      </c>
      <c r="H47" s="300"/>
      <c r="I47" s="135">
        <v>1</v>
      </c>
      <c r="J47" s="310"/>
      <c r="K47" s="301" t="s">
        <v>634</v>
      </c>
    </row>
    <row r="48" spans="1:11" s="218" customFormat="1" ht="30.75" customHeight="1">
      <c r="A48" s="133" t="s">
        <v>248</v>
      </c>
      <c r="B48" s="770"/>
      <c r="C48" s="758"/>
      <c r="D48" s="298">
        <v>2</v>
      </c>
      <c r="E48" s="299" t="s">
        <v>661</v>
      </c>
      <c r="F48" s="134">
        <v>15</v>
      </c>
      <c r="G48" s="134">
        <f t="shared" si="0"/>
        <v>360</v>
      </c>
      <c r="H48" s="300"/>
      <c r="I48" s="135">
        <v>1</v>
      </c>
      <c r="J48" s="310"/>
      <c r="K48" s="301" t="s">
        <v>634</v>
      </c>
    </row>
    <row r="49" spans="1:11" s="218" customFormat="1" ht="30.75" customHeight="1">
      <c r="A49" s="133" t="s">
        <v>248</v>
      </c>
      <c r="B49" s="770"/>
      <c r="C49" s="758"/>
      <c r="D49" s="298">
        <v>3</v>
      </c>
      <c r="E49" s="299" t="s">
        <v>662</v>
      </c>
      <c r="F49" s="134">
        <v>15</v>
      </c>
      <c r="G49" s="134">
        <f t="shared" si="0"/>
        <v>360</v>
      </c>
      <c r="H49" s="300"/>
      <c r="I49" s="135">
        <v>1</v>
      </c>
      <c r="J49" s="310"/>
      <c r="K49" s="301" t="s">
        <v>634</v>
      </c>
    </row>
    <row r="50" spans="1:11" s="218" customFormat="1" ht="30.75" customHeight="1">
      <c r="A50" s="133" t="s">
        <v>248</v>
      </c>
      <c r="B50" s="770"/>
      <c r="C50" s="758"/>
      <c r="D50" s="298">
        <v>4</v>
      </c>
      <c r="E50" s="299" t="s">
        <v>663</v>
      </c>
      <c r="F50" s="134">
        <v>15</v>
      </c>
      <c r="G50" s="134">
        <f t="shared" si="0"/>
        <v>360</v>
      </c>
      <c r="H50" s="311"/>
      <c r="I50" s="139" t="s">
        <v>664</v>
      </c>
      <c r="J50" s="310"/>
      <c r="K50" s="301" t="s">
        <v>634</v>
      </c>
    </row>
    <row r="51" spans="1:11" s="218" customFormat="1" ht="30.75" customHeight="1">
      <c r="A51" s="133" t="s">
        <v>248</v>
      </c>
      <c r="B51" s="770"/>
      <c r="C51" s="758"/>
      <c r="D51" s="298">
        <v>5</v>
      </c>
      <c r="E51" s="299" t="s">
        <v>665</v>
      </c>
      <c r="F51" s="134">
        <v>15</v>
      </c>
      <c r="G51" s="134">
        <f t="shared" si="0"/>
        <v>360</v>
      </c>
      <c r="H51" s="311"/>
      <c r="I51" s="139" t="s">
        <v>664</v>
      </c>
      <c r="J51" s="310"/>
      <c r="K51" s="301" t="s">
        <v>634</v>
      </c>
    </row>
    <row r="52" spans="1:11" s="218" customFormat="1" ht="30.75" customHeight="1">
      <c r="A52" s="133" t="s">
        <v>248</v>
      </c>
      <c r="B52" s="770"/>
      <c r="C52" s="758"/>
      <c r="D52" s="298">
        <v>6</v>
      </c>
      <c r="E52" s="299" t="s">
        <v>666</v>
      </c>
      <c r="F52" s="134">
        <v>15</v>
      </c>
      <c r="G52" s="134">
        <f t="shared" si="0"/>
        <v>360</v>
      </c>
      <c r="H52" s="300"/>
      <c r="I52" s="135">
        <v>1</v>
      </c>
      <c r="J52" s="310"/>
      <c r="K52" s="301" t="s">
        <v>634</v>
      </c>
    </row>
    <row r="53" spans="1:11" s="218" customFormat="1" ht="30.75" customHeight="1">
      <c r="A53" s="133" t="s">
        <v>248</v>
      </c>
      <c r="B53" s="770"/>
      <c r="C53" s="758"/>
      <c r="D53" s="298">
        <v>7</v>
      </c>
      <c r="E53" s="299" t="s">
        <v>667</v>
      </c>
      <c r="F53" s="134">
        <v>15</v>
      </c>
      <c r="G53" s="134">
        <f t="shared" si="0"/>
        <v>360</v>
      </c>
      <c r="H53" s="300"/>
      <c r="I53" s="135">
        <v>1</v>
      </c>
      <c r="J53" s="310"/>
      <c r="K53" s="301" t="s">
        <v>634</v>
      </c>
    </row>
    <row r="54" spans="1:11" s="218" customFormat="1" ht="30.75" customHeight="1">
      <c r="A54" s="133" t="s">
        <v>248</v>
      </c>
      <c r="B54" s="770"/>
      <c r="C54" s="758"/>
      <c r="D54" s="298">
        <v>8</v>
      </c>
      <c r="E54" s="299" t="s">
        <v>668</v>
      </c>
      <c r="F54" s="134">
        <v>15</v>
      </c>
      <c r="G54" s="134">
        <f t="shared" si="0"/>
        <v>360</v>
      </c>
      <c r="H54" s="300"/>
      <c r="I54" s="135">
        <v>1</v>
      </c>
      <c r="J54" s="310"/>
      <c r="K54" s="301" t="s">
        <v>634</v>
      </c>
    </row>
    <row r="55" spans="1:11" s="218" customFormat="1" ht="30.75" customHeight="1">
      <c r="A55" s="133" t="s">
        <v>248</v>
      </c>
      <c r="B55" s="770"/>
      <c r="C55" s="758"/>
      <c r="D55" s="298">
        <v>9</v>
      </c>
      <c r="E55" s="299" t="s">
        <v>669</v>
      </c>
      <c r="F55" s="134">
        <v>15</v>
      </c>
      <c r="G55" s="134">
        <f t="shared" si="0"/>
        <v>360</v>
      </c>
      <c r="H55" s="300"/>
      <c r="I55" s="135">
        <v>1</v>
      </c>
      <c r="J55" s="310"/>
      <c r="K55" s="301" t="s">
        <v>634</v>
      </c>
    </row>
    <row r="56" spans="1:11" s="218" customFormat="1" ht="30.75" customHeight="1">
      <c r="A56" s="133" t="s">
        <v>248</v>
      </c>
      <c r="B56" s="770"/>
      <c r="C56" s="758"/>
      <c r="D56" s="298">
        <v>10</v>
      </c>
      <c r="E56" s="299" t="s">
        <v>670</v>
      </c>
      <c r="F56" s="134">
        <v>15</v>
      </c>
      <c r="G56" s="134">
        <f t="shared" si="0"/>
        <v>360</v>
      </c>
      <c r="H56" s="300"/>
      <c r="I56" s="135">
        <v>1</v>
      </c>
      <c r="J56" s="310"/>
      <c r="K56" s="301" t="s">
        <v>634</v>
      </c>
    </row>
    <row r="57" spans="1:11" s="218" customFormat="1" ht="30.75" customHeight="1">
      <c r="A57" s="133" t="s">
        <v>248</v>
      </c>
      <c r="B57" s="770"/>
      <c r="C57" s="758"/>
      <c r="D57" s="298">
        <v>11</v>
      </c>
      <c r="E57" s="299" t="s">
        <v>671</v>
      </c>
      <c r="F57" s="134">
        <v>10</v>
      </c>
      <c r="G57" s="134">
        <f t="shared" si="0"/>
        <v>240</v>
      </c>
      <c r="H57" s="312"/>
      <c r="I57" s="290">
        <v>1</v>
      </c>
      <c r="J57" s="310"/>
      <c r="K57" s="301" t="s">
        <v>634</v>
      </c>
    </row>
    <row r="58" spans="1:11" s="218" customFormat="1" ht="42" customHeight="1">
      <c r="A58" s="133" t="s">
        <v>248</v>
      </c>
      <c r="B58" s="768">
        <v>10</v>
      </c>
      <c r="C58" s="758" t="s">
        <v>258</v>
      </c>
      <c r="D58" s="298">
        <v>1</v>
      </c>
      <c r="E58" s="299" t="s">
        <v>672</v>
      </c>
      <c r="F58" s="134">
        <v>40</v>
      </c>
      <c r="G58" s="134">
        <f t="shared" si="0"/>
        <v>960</v>
      </c>
      <c r="H58" s="300"/>
      <c r="I58" s="135">
        <v>1</v>
      </c>
      <c r="J58" s="135"/>
      <c r="K58" s="313" t="s">
        <v>1062</v>
      </c>
    </row>
    <row r="59" spans="1:11" s="218" customFormat="1" ht="50.25" customHeight="1">
      <c r="A59" s="133" t="s">
        <v>248</v>
      </c>
      <c r="B59" s="768"/>
      <c r="C59" s="758"/>
      <c r="D59" s="298">
        <v>2</v>
      </c>
      <c r="E59" s="299" t="s">
        <v>672</v>
      </c>
      <c r="F59" s="134">
        <v>19.8</v>
      </c>
      <c r="G59" s="134">
        <f t="shared" si="0"/>
        <v>475.20000000000005</v>
      </c>
      <c r="H59" s="300"/>
      <c r="I59" s="135">
        <v>1</v>
      </c>
      <c r="J59" s="135"/>
      <c r="K59" s="313" t="s">
        <v>1062</v>
      </c>
    </row>
    <row r="60" spans="1:11" s="218" customFormat="1" ht="33" customHeight="1">
      <c r="A60" s="133" t="s">
        <v>248</v>
      </c>
      <c r="B60" s="768"/>
      <c r="C60" s="758"/>
      <c r="D60" s="298">
        <v>3</v>
      </c>
      <c r="E60" s="299" t="s">
        <v>673</v>
      </c>
      <c r="F60" s="134">
        <v>13</v>
      </c>
      <c r="G60" s="134">
        <f t="shared" si="0"/>
        <v>312</v>
      </c>
      <c r="H60" s="300"/>
      <c r="I60" s="135">
        <v>1</v>
      </c>
      <c r="J60" s="135"/>
      <c r="K60" s="313" t="s">
        <v>1062</v>
      </c>
    </row>
    <row r="61" spans="1:11" s="218" customFormat="1" ht="64.5" customHeight="1">
      <c r="A61" s="133" t="s">
        <v>248</v>
      </c>
      <c r="B61" s="770">
        <v>11</v>
      </c>
      <c r="C61" s="758" t="s">
        <v>259</v>
      </c>
      <c r="D61" s="298">
        <v>1</v>
      </c>
      <c r="E61" s="276" t="s">
        <v>674</v>
      </c>
      <c r="F61" s="134">
        <v>15</v>
      </c>
      <c r="G61" s="134">
        <f t="shared" si="0"/>
        <v>360</v>
      </c>
      <c r="H61" s="300"/>
      <c r="I61" s="135">
        <v>1</v>
      </c>
      <c r="J61" s="135"/>
      <c r="K61" s="313" t="s">
        <v>1062</v>
      </c>
    </row>
    <row r="62" spans="1:11" s="218" customFormat="1" ht="65.25" customHeight="1">
      <c r="A62" s="133" t="s">
        <v>248</v>
      </c>
      <c r="B62" s="770"/>
      <c r="C62" s="758"/>
      <c r="D62" s="298">
        <v>2</v>
      </c>
      <c r="E62" s="276" t="s">
        <v>675</v>
      </c>
      <c r="F62" s="134">
        <v>10</v>
      </c>
      <c r="G62" s="134">
        <f t="shared" si="0"/>
        <v>240</v>
      </c>
      <c r="H62" s="300"/>
      <c r="I62" s="135">
        <v>1</v>
      </c>
      <c r="J62" s="135"/>
      <c r="K62" s="313" t="s">
        <v>1062</v>
      </c>
    </row>
    <row r="63" spans="1:11" s="218" customFormat="1" ht="58.5" customHeight="1">
      <c r="A63" s="133" t="s">
        <v>248</v>
      </c>
      <c r="B63" s="770"/>
      <c r="C63" s="758"/>
      <c r="D63" s="298">
        <v>3</v>
      </c>
      <c r="E63" s="276" t="s">
        <v>676</v>
      </c>
      <c r="F63" s="134">
        <v>10</v>
      </c>
      <c r="G63" s="134">
        <f t="shared" si="0"/>
        <v>240</v>
      </c>
      <c r="H63" s="300"/>
      <c r="I63" s="135">
        <v>1</v>
      </c>
      <c r="J63" s="135"/>
      <c r="K63" s="313" t="s">
        <v>1062</v>
      </c>
    </row>
    <row r="64" spans="1:11" s="218" customFormat="1" ht="62.25" customHeight="1">
      <c r="A64" s="133" t="s">
        <v>248</v>
      </c>
      <c r="B64" s="770"/>
      <c r="C64" s="758"/>
      <c r="D64" s="298">
        <v>4</v>
      </c>
      <c r="E64" s="276" t="s">
        <v>677</v>
      </c>
      <c r="F64" s="134">
        <v>10</v>
      </c>
      <c r="G64" s="134">
        <f>24*F64</f>
        <v>240</v>
      </c>
      <c r="H64" s="300"/>
      <c r="I64" s="135">
        <v>1</v>
      </c>
      <c r="J64" s="135"/>
      <c r="K64" s="313" t="s">
        <v>1062</v>
      </c>
    </row>
    <row r="65" spans="1:11" s="218" customFormat="1" ht="78" customHeight="1">
      <c r="A65" s="133" t="s">
        <v>248</v>
      </c>
      <c r="B65" s="770">
        <v>12</v>
      </c>
      <c r="C65" s="758" t="s">
        <v>678</v>
      </c>
      <c r="D65" s="314">
        <v>1</v>
      </c>
      <c r="E65" s="276" t="s">
        <v>679</v>
      </c>
      <c r="F65" s="134">
        <v>20</v>
      </c>
      <c r="G65" s="134">
        <f t="shared" si="0"/>
        <v>480</v>
      </c>
      <c r="H65" s="300"/>
      <c r="I65" s="135">
        <v>1</v>
      </c>
      <c r="J65" s="315"/>
      <c r="K65" s="301" t="s">
        <v>634</v>
      </c>
    </row>
    <row r="66" spans="1:11" s="218" customFormat="1" ht="64.5" customHeight="1">
      <c r="A66" s="133" t="s">
        <v>248</v>
      </c>
      <c r="B66" s="770"/>
      <c r="C66" s="758"/>
      <c r="D66" s="314">
        <v>2</v>
      </c>
      <c r="E66" s="276" t="s">
        <v>680</v>
      </c>
      <c r="F66" s="134">
        <v>10</v>
      </c>
      <c r="G66" s="134">
        <f t="shared" si="0"/>
        <v>240</v>
      </c>
      <c r="H66" s="300"/>
      <c r="I66" s="135">
        <v>1</v>
      </c>
      <c r="J66" s="315"/>
      <c r="K66" s="301" t="s">
        <v>634</v>
      </c>
    </row>
    <row r="67" spans="1:11" s="218" customFormat="1" ht="56.25" customHeight="1">
      <c r="A67" s="133" t="s">
        <v>248</v>
      </c>
      <c r="B67" s="770"/>
      <c r="C67" s="758"/>
      <c r="D67" s="314">
        <v>3</v>
      </c>
      <c r="E67" s="276" t="s">
        <v>681</v>
      </c>
      <c r="F67" s="134">
        <v>12</v>
      </c>
      <c r="G67" s="134">
        <f t="shared" si="0"/>
        <v>288</v>
      </c>
      <c r="H67" s="300"/>
      <c r="I67" s="135">
        <v>1</v>
      </c>
      <c r="J67" s="315"/>
      <c r="K67" s="301" t="s">
        <v>634</v>
      </c>
    </row>
    <row r="68" spans="1:11" s="218" customFormat="1" ht="66.75" customHeight="1">
      <c r="A68" s="133" t="s">
        <v>248</v>
      </c>
      <c r="B68" s="770"/>
      <c r="C68" s="758"/>
      <c r="D68" s="314">
        <v>4</v>
      </c>
      <c r="E68" s="276" t="s">
        <v>682</v>
      </c>
      <c r="F68" s="134">
        <v>10</v>
      </c>
      <c r="G68" s="134">
        <f t="shared" si="0"/>
        <v>240</v>
      </c>
      <c r="H68" s="300"/>
      <c r="I68" s="135">
        <v>1</v>
      </c>
      <c r="J68" s="315"/>
      <c r="K68" s="301" t="s">
        <v>634</v>
      </c>
    </row>
    <row r="69" spans="1:11" s="218" customFormat="1" ht="54" customHeight="1">
      <c r="A69" s="133" t="s">
        <v>248</v>
      </c>
      <c r="B69" s="768">
        <v>14</v>
      </c>
      <c r="C69" s="790" t="s">
        <v>260</v>
      </c>
      <c r="D69" s="316">
        <v>1</v>
      </c>
      <c r="E69" s="317" t="s">
        <v>683</v>
      </c>
      <c r="F69" s="134">
        <v>78</v>
      </c>
      <c r="G69" s="134">
        <f t="shared" ref="G69:G132" si="1">24*F69</f>
        <v>1872</v>
      </c>
      <c r="H69" s="300"/>
      <c r="I69" s="135">
        <v>1</v>
      </c>
      <c r="J69" s="315"/>
      <c r="K69" s="301" t="s">
        <v>634</v>
      </c>
    </row>
    <row r="70" spans="1:11" s="218" customFormat="1" ht="57.75" customHeight="1">
      <c r="A70" s="133" t="s">
        <v>248</v>
      </c>
      <c r="B70" s="768"/>
      <c r="C70" s="790"/>
      <c r="D70" s="316">
        <v>2</v>
      </c>
      <c r="E70" s="317" t="s">
        <v>684</v>
      </c>
      <c r="F70" s="134">
        <v>43</v>
      </c>
      <c r="G70" s="134">
        <f t="shared" si="1"/>
        <v>1032</v>
      </c>
      <c r="H70" s="300"/>
      <c r="I70" s="135">
        <v>1</v>
      </c>
      <c r="J70" s="315"/>
      <c r="K70" s="301" t="s">
        <v>634</v>
      </c>
    </row>
    <row r="71" spans="1:11" s="218" customFormat="1" ht="51" customHeight="1">
      <c r="A71" s="133" t="s">
        <v>248</v>
      </c>
      <c r="B71" s="768"/>
      <c r="C71" s="790"/>
      <c r="D71" s="316">
        <v>3</v>
      </c>
      <c r="E71" s="317" t="s">
        <v>685</v>
      </c>
      <c r="F71" s="134">
        <v>30</v>
      </c>
      <c r="G71" s="134">
        <f t="shared" si="1"/>
        <v>720</v>
      </c>
      <c r="H71" s="300"/>
      <c r="I71" s="135">
        <v>1</v>
      </c>
      <c r="J71" s="315"/>
      <c r="K71" s="301" t="s">
        <v>634</v>
      </c>
    </row>
    <row r="72" spans="1:11" s="218" customFormat="1" ht="66" customHeight="1">
      <c r="A72" s="133" t="s">
        <v>248</v>
      </c>
      <c r="B72" s="768"/>
      <c r="C72" s="790"/>
      <c r="D72" s="316">
        <v>4</v>
      </c>
      <c r="E72" s="317" t="s">
        <v>686</v>
      </c>
      <c r="F72" s="134">
        <v>19</v>
      </c>
      <c r="G72" s="134">
        <f t="shared" si="1"/>
        <v>456</v>
      </c>
      <c r="H72" s="300"/>
      <c r="I72" s="135">
        <v>1</v>
      </c>
      <c r="J72" s="315"/>
      <c r="K72" s="301" t="s">
        <v>634</v>
      </c>
    </row>
    <row r="73" spans="1:11" s="218" customFormat="1" ht="135" customHeight="1">
      <c r="A73" s="133" t="s">
        <v>248</v>
      </c>
      <c r="B73" s="770">
        <v>15</v>
      </c>
      <c r="C73" s="758" t="s">
        <v>261</v>
      </c>
      <c r="D73" s="314">
        <v>1</v>
      </c>
      <c r="E73" s="276" t="s">
        <v>687</v>
      </c>
      <c r="F73" s="134">
        <v>11.2</v>
      </c>
      <c r="G73" s="134">
        <f t="shared" si="1"/>
        <v>268.79999999999995</v>
      </c>
      <c r="H73" s="300"/>
      <c r="I73" s="135">
        <v>1</v>
      </c>
      <c r="J73" s="315"/>
      <c r="K73" s="301" t="s">
        <v>634</v>
      </c>
    </row>
    <row r="74" spans="1:11" s="218" customFormat="1" ht="116.25" customHeight="1">
      <c r="A74" s="133" t="s">
        <v>248</v>
      </c>
      <c r="B74" s="770"/>
      <c r="C74" s="758"/>
      <c r="D74" s="314">
        <v>2</v>
      </c>
      <c r="E74" s="276" t="s">
        <v>688</v>
      </c>
      <c r="F74" s="134">
        <v>12.1</v>
      </c>
      <c r="G74" s="134">
        <f t="shared" si="1"/>
        <v>290.39999999999998</v>
      </c>
      <c r="H74" s="300"/>
      <c r="I74" s="135">
        <v>1</v>
      </c>
      <c r="J74" s="315"/>
      <c r="K74" s="301" t="s">
        <v>634</v>
      </c>
    </row>
    <row r="75" spans="1:11" s="218" customFormat="1" ht="108" customHeight="1">
      <c r="A75" s="133" t="s">
        <v>248</v>
      </c>
      <c r="B75" s="768">
        <v>16</v>
      </c>
      <c r="C75" s="758" t="s">
        <v>262</v>
      </c>
      <c r="D75" s="314">
        <v>1</v>
      </c>
      <c r="E75" s="276" t="s">
        <v>689</v>
      </c>
      <c r="F75" s="134">
        <v>24.6</v>
      </c>
      <c r="G75" s="134">
        <f t="shared" si="1"/>
        <v>590.40000000000009</v>
      </c>
      <c r="H75" s="300"/>
      <c r="I75" s="135">
        <v>1</v>
      </c>
      <c r="J75" s="315"/>
      <c r="K75" s="301" t="s">
        <v>634</v>
      </c>
    </row>
    <row r="76" spans="1:11" s="218" customFormat="1" ht="132.75" customHeight="1">
      <c r="A76" s="133" t="s">
        <v>248</v>
      </c>
      <c r="B76" s="768"/>
      <c r="C76" s="758"/>
      <c r="D76" s="314">
        <v>2</v>
      </c>
      <c r="E76" s="276" t="s">
        <v>690</v>
      </c>
      <c r="F76" s="134">
        <v>34.950000000000003</v>
      </c>
      <c r="G76" s="134">
        <f t="shared" si="1"/>
        <v>838.80000000000007</v>
      </c>
      <c r="H76" s="300"/>
      <c r="I76" s="135">
        <v>1</v>
      </c>
      <c r="J76" s="315"/>
      <c r="K76" s="301" t="s">
        <v>634</v>
      </c>
    </row>
    <row r="77" spans="1:11" s="218" customFormat="1" ht="188.25">
      <c r="A77" s="133" t="s">
        <v>248</v>
      </c>
      <c r="B77" s="770">
        <v>17</v>
      </c>
      <c r="C77" s="758" t="s">
        <v>691</v>
      </c>
      <c r="D77" s="314">
        <v>1</v>
      </c>
      <c r="E77" s="318" t="s">
        <v>263</v>
      </c>
      <c r="F77" s="134">
        <v>38.799999999999997</v>
      </c>
      <c r="G77" s="134">
        <f t="shared" si="1"/>
        <v>931.19999999999993</v>
      </c>
      <c r="H77" s="300"/>
      <c r="I77" s="135">
        <v>1</v>
      </c>
      <c r="J77" s="319"/>
      <c r="K77" s="301" t="s">
        <v>634</v>
      </c>
    </row>
    <row r="78" spans="1:11" s="218" customFormat="1" ht="109.5" customHeight="1">
      <c r="A78" s="133" t="s">
        <v>248</v>
      </c>
      <c r="B78" s="770"/>
      <c r="C78" s="758"/>
      <c r="D78" s="314">
        <v>2</v>
      </c>
      <c r="E78" s="318" t="s">
        <v>264</v>
      </c>
      <c r="F78" s="134">
        <v>21.3</v>
      </c>
      <c r="G78" s="134">
        <f t="shared" si="1"/>
        <v>511.20000000000005</v>
      </c>
      <c r="H78" s="300"/>
      <c r="I78" s="135">
        <v>1</v>
      </c>
      <c r="J78" s="319"/>
      <c r="K78" s="301" t="s">
        <v>634</v>
      </c>
    </row>
    <row r="79" spans="1:11" s="218" customFormat="1" ht="108" customHeight="1">
      <c r="A79" s="133" t="s">
        <v>248</v>
      </c>
      <c r="B79" s="765">
        <v>18</v>
      </c>
      <c r="C79" s="661" t="s">
        <v>692</v>
      </c>
      <c r="D79" s="298">
        <v>1</v>
      </c>
      <c r="E79" s="276" t="s">
        <v>693</v>
      </c>
      <c r="F79" s="134">
        <v>19</v>
      </c>
      <c r="G79" s="134">
        <f t="shared" si="1"/>
        <v>456</v>
      </c>
      <c r="H79" s="300"/>
      <c r="I79" s="135">
        <v>1</v>
      </c>
      <c r="J79" s="319"/>
      <c r="K79" s="301" t="s">
        <v>634</v>
      </c>
    </row>
    <row r="80" spans="1:11" s="218" customFormat="1" ht="128.25">
      <c r="A80" s="133" t="s">
        <v>248</v>
      </c>
      <c r="B80" s="767"/>
      <c r="C80" s="662"/>
      <c r="D80" s="298">
        <v>2</v>
      </c>
      <c r="E80" s="299" t="s">
        <v>694</v>
      </c>
      <c r="F80" s="134">
        <v>7</v>
      </c>
      <c r="G80" s="134">
        <f t="shared" si="1"/>
        <v>168</v>
      </c>
      <c r="H80" s="312"/>
      <c r="I80" s="320">
        <v>1</v>
      </c>
      <c r="J80" s="319"/>
      <c r="K80" s="301" t="s">
        <v>634</v>
      </c>
    </row>
    <row r="81" spans="1:11" s="218" customFormat="1" ht="287.25" customHeight="1">
      <c r="A81" s="133" t="s">
        <v>248</v>
      </c>
      <c r="B81" s="309">
        <v>19</v>
      </c>
      <c r="C81" s="138" t="s">
        <v>695</v>
      </c>
      <c r="D81" s="298">
        <v>1</v>
      </c>
      <c r="E81" s="276" t="s">
        <v>696</v>
      </c>
      <c r="F81" s="134">
        <v>19.05</v>
      </c>
      <c r="G81" s="134">
        <f t="shared" si="1"/>
        <v>457.20000000000005</v>
      </c>
      <c r="H81" s="300"/>
      <c r="I81" s="135">
        <v>1</v>
      </c>
      <c r="J81" s="310"/>
      <c r="K81" s="301" t="s">
        <v>634</v>
      </c>
    </row>
    <row r="82" spans="1:11" s="218" customFormat="1" ht="272.25" customHeight="1">
      <c r="A82" s="133" t="s">
        <v>248</v>
      </c>
      <c r="B82" s="309">
        <v>20</v>
      </c>
      <c r="C82" s="138" t="s">
        <v>265</v>
      </c>
      <c r="D82" s="298">
        <v>2</v>
      </c>
      <c r="E82" s="276" t="s">
        <v>696</v>
      </c>
      <c r="F82" s="134">
        <v>14</v>
      </c>
      <c r="G82" s="134">
        <f t="shared" si="1"/>
        <v>336</v>
      </c>
      <c r="H82" s="300"/>
      <c r="I82" s="135">
        <v>1</v>
      </c>
      <c r="J82" s="310"/>
      <c r="K82" s="301" t="s">
        <v>634</v>
      </c>
    </row>
    <row r="83" spans="1:11" s="218" customFormat="1" ht="397.5" customHeight="1">
      <c r="A83" s="133" t="s">
        <v>248</v>
      </c>
      <c r="B83" s="309">
        <v>21</v>
      </c>
      <c r="C83" s="138" t="s">
        <v>266</v>
      </c>
      <c r="D83" s="298">
        <v>3</v>
      </c>
      <c r="E83" s="276" t="s">
        <v>697</v>
      </c>
      <c r="F83" s="134">
        <v>18.3</v>
      </c>
      <c r="G83" s="134">
        <f t="shared" si="1"/>
        <v>439.20000000000005</v>
      </c>
      <c r="H83" s="300"/>
      <c r="I83" s="135">
        <v>1</v>
      </c>
      <c r="J83" s="310"/>
      <c r="K83" s="301" t="s">
        <v>634</v>
      </c>
    </row>
    <row r="84" spans="1:11" s="218" customFormat="1" ht="210">
      <c r="A84" s="133" t="s">
        <v>248</v>
      </c>
      <c r="B84" s="791">
        <v>22</v>
      </c>
      <c r="C84" s="321" t="s">
        <v>267</v>
      </c>
      <c r="D84" s="322">
        <v>1</v>
      </c>
      <c r="E84" s="323" t="s">
        <v>253</v>
      </c>
      <c r="F84" s="68">
        <v>10</v>
      </c>
      <c r="G84" s="134">
        <f t="shared" si="1"/>
        <v>240</v>
      </c>
      <c r="H84" s="312"/>
      <c r="I84" s="256">
        <v>1</v>
      </c>
      <c r="J84" s="324"/>
      <c r="K84" s="301" t="s">
        <v>634</v>
      </c>
    </row>
    <row r="85" spans="1:11" s="218" customFormat="1" ht="210">
      <c r="A85" s="133" t="s">
        <v>248</v>
      </c>
      <c r="B85" s="792"/>
      <c r="C85" s="321" t="s">
        <v>267</v>
      </c>
      <c r="D85" s="322">
        <v>2</v>
      </c>
      <c r="E85" s="323" t="s">
        <v>268</v>
      </c>
      <c r="F85" s="68">
        <v>40</v>
      </c>
      <c r="G85" s="134">
        <f t="shared" si="1"/>
        <v>960</v>
      </c>
      <c r="H85" s="312"/>
      <c r="I85" s="256">
        <v>1</v>
      </c>
      <c r="J85" s="324"/>
      <c r="K85" s="301" t="s">
        <v>634</v>
      </c>
    </row>
    <row r="86" spans="1:11" s="218" customFormat="1" ht="210">
      <c r="A86" s="133" t="s">
        <v>248</v>
      </c>
      <c r="B86" s="792"/>
      <c r="C86" s="321" t="s">
        <v>267</v>
      </c>
      <c r="D86" s="322">
        <v>3</v>
      </c>
      <c r="E86" s="323" t="s">
        <v>269</v>
      </c>
      <c r="F86" s="68">
        <v>38.15</v>
      </c>
      <c r="G86" s="134">
        <f t="shared" si="1"/>
        <v>915.59999999999991</v>
      </c>
      <c r="H86" s="325"/>
      <c r="I86" s="325">
        <v>1</v>
      </c>
      <c r="J86" s="326"/>
      <c r="K86" s="301" t="s">
        <v>634</v>
      </c>
    </row>
    <row r="87" spans="1:11" s="218" customFormat="1" ht="210">
      <c r="A87" s="133" t="s">
        <v>248</v>
      </c>
      <c r="B87" s="792"/>
      <c r="C87" s="321" t="s">
        <v>267</v>
      </c>
      <c r="D87" s="322">
        <v>4</v>
      </c>
      <c r="E87" s="323" t="s">
        <v>270</v>
      </c>
      <c r="F87" s="68">
        <v>13</v>
      </c>
      <c r="G87" s="134">
        <f t="shared" si="1"/>
        <v>312</v>
      </c>
      <c r="H87" s="325"/>
      <c r="I87" s="325">
        <v>1</v>
      </c>
      <c r="J87" s="326"/>
      <c r="K87" s="301" t="s">
        <v>634</v>
      </c>
    </row>
    <row r="88" spans="1:11" s="218" customFormat="1" ht="210">
      <c r="A88" s="133" t="s">
        <v>248</v>
      </c>
      <c r="B88" s="792"/>
      <c r="C88" s="321" t="s">
        <v>267</v>
      </c>
      <c r="D88" s="322">
        <v>5</v>
      </c>
      <c r="E88" s="323" t="s">
        <v>271</v>
      </c>
      <c r="F88" s="68">
        <v>20</v>
      </c>
      <c r="G88" s="134">
        <f t="shared" si="1"/>
        <v>480</v>
      </c>
      <c r="H88" s="325"/>
      <c r="I88" s="325">
        <v>1</v>
      </c>
      <c r="J88" s="326"/>
      <c r="K88" s="301" t="s">
        <v>634</v>
      </c>
    </row>
    <row r="89" spans="1:11" s="218" customFormat="1" ht="210">
      <c r="A89" s="133" t="s">
        <v>248</v>
      </c>
      <c r="B89" s="793"/>
      <c r="C89" s="321" t="s">
        <v>267</v>
      </c>
      <c r="D89" s="322">
        <v>6</v>
      </c>
      <c r="E89" s="323" t="s">
        <v>254</v>
      </c>
      <c r="F89" s="68">
        <v>22.6</v>
      </c>
      <c r="G89" s="134">
        <f t="shared" si="1"/>
        <v>542.40000000000009</v>
      </c>
      <c r="H89" s="325"/>
      <c r="I89" s="325">
        <v>1</v>
      </c>
      <c r="J89" s="326"/>
      <c r="K89" s="303" t="s">
        <v>645</v>
      </c>
    </row>
    <row r="90" spans="1:11" s="218" customFormat="1" ht="96" customHeight="1">
      <c r="A90" s="133" t="s">
        <v>248</v>
      </c>
      <c r="B90" s="756">
        <v>22</v>
      </c>
      <c r="C90" s="661" t="s">
        <v>698</v>
      </c>
      <c r="D90" s="314">
        <v>1</v>
      </c>
      <c r="E90" s="327" t="s">
        <v>699</v>
      </c>
      <c r="F90" s="134">
        <v>16.2</v>
      </c>
      <c r="G90" s="134">
        <f t="shared" si="1"/>
        <v>388.79999999999995</v>
      </c>
      <c r="H90" s="300"/>
      <c r="I90" s="135">
        <v>1</v>
      </c>
      <c r="J90" s="315"/>
      <c r="K90" s="301" t="s">
        <v>634</v>
      </c>
    </row>
    <row r="91" spans="1:11" s="218" customFormat="1" ht="111.75" customHeight="1">
      <c r="A91" s="133" t="s">
        <v>248</v>
      </c>
      <c r="B91" s="769"/>
      <c r="C91" s="669"/>
      <c r="D91" s="314">
        <v>2</v>
      </c>
      <c r="E91" s="327" t="s">
        <v>700</v>
      </c>
      <c r="F91" s="134">
        <v>23.9</v>
      </c>
      <c r="G91" s="134">
        <f t="shared" si="1"/>
        <v>573.59999999999991</v>
      </c>
      <c r="H91" s="300"/>
      <c r="I91" s="135">
        <v>1</v>
      </c>
      <c r="J91" s="315"/>
      <c r="K91" s="301" t="s">
        <v>634</v>
      </c>
    </row>
    <row r="92" spans="1:11" s="218" customFormat="1" ht="124.5" customHeight="1">
      <c r="A92" s="133" t="s">
        <v>248</v>
      </c>
      <c r="B92" s="769"/>
      <c r="C92" s="669"/>
      <c r="D92" s="314">
        <v>3</v>
      </c>
      <c r="E92" s="327" t="s">
        <v>701</v>
      </c>
      <c r="F92" s="134">
        <v>15.9</v>
      </c>
      <c r="G92" s="134">
        <f t="shared" si="1"/>
        <v>381.6</v>
      </c>
      <c r="H92" s="300"/>
      <c r="I92" s="135">
        <v>1</v>
      </c>
      <c r="J92" s="315"/>
      <c r="K92" s="301" t="s">
        <v>634</v>
      </c>
    </row>
    <row r="93" spans="1:11" s="218" customFormat="1" ht="114" customHeight="1">
      <c r="A93" s="133" t="s">
        <v>248</v>
      </c>
      <c r="B93" s="769"/>
      <c r="C93" s="669"/>
      <c r="D93" s="314">
        <v>4</v>
      </c>
      <c r="E93" s="327" t="s">
        <v>702</v>
      </c>
      <c r="F93" s="134">
        <v>25.3</v>
      </c>
      <c r="G93" s="134">
        <f t="shared" si="1"/>
        <v>607.20000000000005</v>
      </c>
      <c r="H93" s="300"/>
      <c r="I93" s="135">
        <v>1</v>
      </c>
      <c r="J93" s="315"/>
      <c r="K93" s="301" t="s">
        <v>634</v>
      </c>
    </row>
    <row r="94" spans="1:11" s="218" customFormat="1" ht="114">
      <c r="A94" s="133" t="s">
        <v>248</v>
      </c>
      <c r="B94" s="769"/>
      <c r="C94" s="669"/>
      <c r="D94" s="314">
        <v>5</v>
      </c>
      <c r="E94" s="327" t="s">
        <v>703</v>
      </c>
      <c r="F94" s="134">
        <v>15</v>
      </c>
      <c r="G94" s="134">
        <f t="shared" si="1"/>
        <v>360</v>
      </c>
      <c r="H94" s="300"/>
      <c r="I94" s="135">
        <v>1</v>
      </c>
      <c r="J94" s="315"/>
      <c r="K94" s="301" t="s">
        <v>634</v>
      </c>
    </row>
    <row r="95" spans="1:11" s="218" customFormat="1" ht="141.75" customHeight="1">
      <c r="A95" s="133" t="s">
        <v>248</v>
      </c>
      <c r="B95" s="757"/>
      <c r="C95" s="662"/>
      <c r="D95" s="314">
        <v>6</v>
      </c>
      <c r="E95" s="327" t="s">
        <v>704</v>
      </c>
      <c r="F95" s="134">
        <v>21.85</v>
      </c>
      <c r="G95" s="134">
        <f t="shared" si="1"/>
        <v>524.40000000000009</v>
      </c>
      <c r="H95" s="300"/>
      <c r="I95" s="135">
        <v>1</v>
      </c>
      <c r="J95" s="315"/>
      <c r="K95" s="301" t="s">
        <v>634</v>
      </c>
    </row>
    <row r="96" spans="1:11" s="218" customFormat="1" ht="237" customHeight="1">
      <c r="A96" s="133" t="s">
        <v>248</v>
      </c>
      <c r="B96" s="328">
        <v>23</v>
      </c>
      <c r="C96" s="288" t="s">
        <v>705</v>
      </c>
      <c r="D96" s="298">
        <v>1</v>
      </c>
      <c r="E96" s="327" t="s">
        <v>706</v>
      </c>
      <c r="F96" s="134">
        <v>13</v>
      </c>
      <c r="G96" s="134">
        <f t="shared" si="1"/>
        <v>312</v>
      </c>
      <c r="H96" s="300"/>
      <c r="I96" s="135">
        <v>1</v>
      </c>
      <c r="J96" s="135"/>
      <c r="K96" s="301" t="s">
        <v>634</v>
      </c>
    </row>
    <row r="97" spans="1:11" s="218" customFormat="1" ht="306" customHeight="1">
      <c r="A97" s="133" t="s">
        <v>248</v>
      </c>
      <c r="B97" s="328">
        <v>24</v>
      </c>
      <c r="C97" s="288" t="s">
        <v>707</v>
      </c>
      <c r="D97" s="298">
        <v>1</v>
      </c>
      <c r="E97" s="299" t="s">
        <v>708</v>
      </c>
      <c r="F97" s="134">
        <v>12.7</v>
      </c>
      <c r="G97" s="134">
        <f t="shared" si="1"/>
        <v>304.79999999999995</v>
      </c>
      <c r="H97" s="312"/>
      <c r="I97" s="290">
        <v>1</v>
      </c>
      <c r="J97" s="290"/>
      <c r="K97" s="301" t="s">
        <v>634</v>
      </c>
    </row>
    <row r="98" spans="1:11" s="218" customFormat="1" ht="408.75" customHeight="1">
      <c r="A98" s="133" t="s">
        <v>248</v>
      </c>
      <c r="B98" s="328">
        <v>25</v>
      </c>
      <c r="C98" s="288" t="s">
        <v>709</v>
      </c>
      <c r="D98" s="298">
        <v>1</v>
      </c>
      <c r="E98" s="327" t="s">
        <v>710</v>
      </c>
      <c r="F98" s="134">
        <f>69.116+22.6+13.66</f>
        <v>105.376</v>
      </c>
      <c r="G98" s="134">
        <f t="shared" si="1"/>
        <v>2529.0240000000003</v>
      </c>
      <c r="H98" s="300"/>
      <c r="I98" s="135">
        <v>1</v>
      </c>
      <c r="J98" s="310"/>
      <c r="K98" s="301" t="s">
        <v>634</v>
      </c>
    </row>
    <row r="99" spans="1:11" s="218" customFormat="1" ht="276" customHeight="1">
      <c r="A99" s="133" t="s">
        <v>248</v>
      </c>
      <c r="B99" s="328">
        <v>26</v>
      </c>
      <c r="C99" s="288" t="s">
        <v>711</v>
      </c>
      <c r="D99" s="298">
        <v>1</v>
      </c>
      <c r="E99" s="327" t="s">
        <v>712</v>
      </c>
      <c r="F99" s="134">
        <v>89.01</v>
      </c>
      <c r="G99" s="134">
        <f t="shared" si="1"/>
        <v>2136.2400000000002</v>
      </c>
      <c r="H99" s="300"/>
      <c r="I99" s="135">
        <v>1</v>
      </c>
      <c r="J99" s="135"/>
      <c r="K99" s="301" t="s">
        <v>634</v>
      </c>
    </row>
    <row r="100" spans="1:11" s="218" customFormat="1" ht="263.25" customHeight="1">
      <c r="A100" s="133" t="s">
        <v>248</v>
      </c>
      <c r="B100" s="328">
        <v>27</v>
      </c>
      <c r="C100" s="288" t="s">
        <v>713</v>
      </c>
      <c r="D100" s="298">
        <v>1</v>
      </c>
      <c r="E100" s="327" t="s">
        <v>712</v>
      </c>
      <c r="F100" s="134">
        <v>89.01</v>
      </c>
      <c r="G100" s="134">
        <f t="shared" si="1"/>
        <v>2136.2400000000002</v>
      </c>
      <c r="H100" s="300"/>
      <c r="I100" s="135">
        <v>1</v>
      </c>
      <c r="J100" s="310"/>
      <c r="K100" s="301" t="s">
        <v>634</v>
      </c>
    </row>
    <row r="101" spans="1:11" s="218" customFormat="1" ht="263.25" customHeight="1">
      <c r="A101" s="133" t="s">
        <v>248</v>
      </c>
      <c r="B101" s="756">
        <v>28</v>
      </c>
      <c r="C101" s="661" t="s">
        <v>714</v>
      </c>
      <c r="D101" s="298">
        <v>1</v>
      </c>
      <c r="E101" s="329" t="s">
        <v>715</v>
      </c>
      <c r="F101" s="134">
        <f>5.8+6.5+12.6+15.3</f>
        <v>40.200000000000003</v>
      </c>
      <c r="G101" s="134">
        <f t="shared" si="1"/>
        <v>964.80000000000007</v>
      </c>
      <c r="H101" s="312"/>
      <c r="I101" s="320">
        <v>1</v>
      </c>
      <c r="J101" s="310"/>
      <c r="K101" s="301" t="s">
        <v>634</v>
      </c>
    </row>
    <row r="102" spans="1:11" s="218" customFormat="1" ht="263.25" customHeight="1">
      <c r="A102" s="133" t="s">
        <v>248</v>
      </c>
      <c r="B102" s="757"/>
      <c r="C102" s="662"/>
      <c r="D102" s="298">
        <v>2</v>
      </c>
      <c r="E102" s="276" t="s">
        <v>716</v>
      </c>
      <c r="F102" s="134">
        <f>17+18+8.6+17.5+12.5+8+15.7</f>
        <v>97.3</v>
      </c>
      <c r="G102" s="134">
        <f t="shared" si="1"/>
        <v>2335.1999999999998</v>
      </c>
      <c r="H102" s="300"/>
      <c r="I102" s="135">
        <v>1</v>
      </c>
      <c r="J102" s="310"/>
      <c r="K102" s="301" t="s">
        <v>634</v>
      </c>
    </row>
    <row r="103" spans="1:11" s="218" customFormat="1" ht="140.25">
      <c r="A103" s="133" t="s">
        <v>248</v>
      </c>
      <c r="B103" s="756">
        <v>29</v>
      </c>
      <c r="C103" s="302" t="s">
        <v>717</v>
      </c>
      <c r="D103" s="786">
        <v>1</v>
      </c>
      <c r="E103" s="788" t="s">
        <v>272</v>
      </c>
      <c r="F103" s="142">
        <v>22</v>
      </c>
      <c r="G103" s="134">
        <f t="shared" si="1"/>
        <v>528</v>
      </c>
      <c r="H103" s="238"/>
      <c r="I103" s="143">
        <v>1</v>
      </c>
      <c r="J103" s="310"/>
      <c r="K103" s="330" t="s">
        <v>1062</v>
      </c>
    </row>
    <row r="104" spans="1:11" s="218" customFormat="1" ht="140.25">
      <c r="A104" s="133" t="s">
        <v>248</v>
      </c>
      <c r="B104" s="769"/>
      <c r="C104" s="302" t="s">
        <v>717</v>
      </c>
      <c r="D104" s="787"/>
      <c r="E104" s="789"/>
      <c r="F104" s="142">
        <v>18</v>
      </c>
      <c r="G104" s="134">
        <f t="shared" si="1"/>
        <v>432</v>
      </c>
      <c r="H104" s="312"/>
      <c r="I104" s="320">
        <v>1</v>
      </c>
      <c r="J104" s="310"/>
      <c r="K104" s="330" t="s">
        <v>1062</v>
      </c>
    </row>
    <row r="105" spans="1:11" s="218" customFormat="1" ht="327.75">
      <c r="A105" s="133" t="s">
        <v>248</v>
      </c>
      <c r="B105" s="769"/>
      <c r="C105" s="302" t="s">
        <v>717</v>
      </c>
      <c r="D105" s="298">
        <v>2</v>
      </c>
      <c r="E105" s="331" t="s">
        <v>273</v>
      </c>
      <c r="F105" s="142">
        <v>18</v>
      </c>
      <c r="G105" s="134">
        <f t="shared" si="1"/>
        <v>432</v>
      </c>
      <c r="H105" s="238"/>
      <c r="I105" s="143">
        <v>1</v>
      </c>
      <c r="J105" s="310"/>
      <c r="K105" s="330" t="s">
        <v>1062</v>
      </c>
    </row>
    <row r="106" spans="1:11" s="218" customFormat="1" ht="332.25" customHeight="1">
      <c r="A106" s="133" t="s">
        <v>248</v>
      </c>
      <c r="B106" s="769"/>
      <c r="C106" s="302" t="s">
        <v>717</v>
      </c>
      <c r="D106" s="321">
        <v>3</v>
      </c>
      <c r="E106" s="332" t="s">
        <v>274</v>
      </c>
      <c r="F106" s="284">
        <v>37</v>
      </c>
      <c r="G106" s="134">
        <f t="shared" si="1"/>
        <v>888</v>
      </c>
      <c r="H106" s="333"/>
      <c r="I106" s="285">
        <v>1</v>
      </c>
      <c r="J106" s="310"/>
      <c r="K106" s="330" t="s">
        <v>1062</v>
      </c>
    </row>
    <row r="107" spans="1:11" s="218" customFormat="1" ht="156.75">
      <c r="A107" s="133" t="s">
        <v>248</v>
      </c>
      <c r="B107" s="769"/>
      <c r="C107" s="302" t="s">
        <v>717</v>
      </c>
      <c r="D107" s="298">
        <v>4</v>
      </c>
      <c r="E107" s="331" t="s">
        <v>275</v>
      </c>
      <c r="F107" s="142">
        <v>12</v>
      </c>
      <c r="G107" s="134">
        <f t="shared" si="1"/>
        <v>288</v>
      </c>
      <c r="H107" s="238"/>
      <c r="I107" s="143">
        <v>1</v>
      </c>
      <c r="J107" s="310"/>
      <c r="K107" s="330" t="s">
        <v>1062</v>
      </c>
    </row>
    <row r="108" spans="1:11" ht="273.75" customHeight="1">
      <c r="A108" s="133" t="s">
        <v>248</v>
      </c>
      <c r="B108" s="769"/>
      <c r="C108" s="302" t="s">
        <v>717</v>
      </c>
      <c r="D108" s="298">
        <v>5</v>
      </c>
      <c r="E108" s="331" t="s">
        <v>276</v>
      </c>
      <c r="F108" s="142">
        <v>15</v>
      </c>
      <c r="G108" s="134">
        <f t="shared" si="1"/>
        <v>360</v>
      </c>
      <c r="H108" s="238"/>
      <c r="I108" s="143">
        <v>1</v>
      </c>
      <c r="J108" s="310"/>
      <c r="K108" s="330" t="s">
        <v>1062</v>
      </c>
    </row>
    <row r="109" spans="1:11" ht="409.5">
      <c r="A109" s="133" t="s">
        <v>248</v>
      </c>
      <c r="B109" s="769"/>
      <c r="C109" s="302" t="s">
        <v>717</v>
      </c>
      <c r="D109" s="321">
        <v>6</v>
      </c>
      <c r="E109" s="332" t="s">
        <v>277</v>
      </c>
      <c r="F109" s="284">
        <v>14</v>
      </c>
      <c r="G109" s="134">
        <f t="shared" si="1"/>
        <v>336</v>
      </c>
      <c r="H109" s="333"/>
      <c r="I109" s="285">
        <v>1</v>
      </c>
      <c r="J109" s="310"/>
      <c r="K109" s="330" t="s">
        <v>1062</v>
      </c>
    </row>
    <row r="110" spans="1:11" ht="219.75" customHeight="1">
      <c r="A110" s="133" t="s">
        <v>248</v>
      </c>
      <c r="B110" s="757"/>
      <c r="C110" s="127" t="s">
        <v>717</v>
      </c>
      <c r="D110" s="298">
        <v>7</v>
      </c>
      <c r="E110" s="331" t="s">
        <v>278</v>
      </c>
      <c r="F110" s="142">
        <v>11.5</v>
      </c>
      <c r="G110" s="134">
        <f t="shared" si="1"/>
        <v>276</v>
      </c>
      <c r="H110" s="238"/>
      <c r="I110" s="143">
        <v>1</v>
      </c>
      <c r="J110" s="310"/>
      <c r="K110" s="330" t="s">
        <v>1062</v>
      </c>
    </row>
    <row r="111" spans="1:11" ht="219.75" customHeight="1">
      <c r="A111" s="133" t="s">
        <v>248</v>
      </c>
      <c r="B111" s="328">
        <v>30</v>
      </c>
      <c r="C111" s="288" t="s">
        <v>718</v>
      </c>
      <c r="D111" s="298">
        <v>1</v>
      </c>
      <c r="E111" s="276" t="s">
        <v>719</v>
      </c>
      <c r="F111" s="142">
        <v>10.3</v>
      </c>
      <c r="G111" s="134">
        <f t="shared" si="1"/>
        <v>247.20000000000002</v>
      </c>
      <c r="H111" s="238"/>
      <c r="I111" s="143">
        <v>1</v>
      </c>
      <c r="J111" s="310"/>
      <c r="K111" s="301" t="s">
        <v>634</v>
      </c>
    </row>
    <row r="112" spans="1:11" ht="403.5" customHeight="1">
      <c r="A112" s="133" t="s">
        <v>248</v>
      </c>
      <c r="B112" s="328">
        <v>31</v>
      </c>
      <c r="C112" s="289" t="s">
        <v>720</v>
      </c>
      <c r="D112" s="334">
        <v>1</v>
      </c>
      <c r="E112" s="335" t="s">
        <v>721</v>
      </c>
      <c r="F112" s="136">
        <v>7</v>
      </c>
      <c r="G112" s="134">
        <f t="shared" si="1"/>
        <v>168</v>
      </c>
      <c r="H112" s="300"/>
      <c r="I112" s="143">
        <v>1</v>
      </c>
      <c r="J112" s="310"/>
      <c r="K112" s="301" t="s">
        <v>634</v>
      </c>
    </row>
    <row r="113" spans="1:11" ht="313.5" customHeight="1">
      <c r="A113" s="133" t="s">
        <v>248</v>
      </c>
      <c r="B113" s="282">
        <v>32</v>
      </c>
      <c r="C113" s="289" t="s">
        <v>722</v>
      </c>
      <c r="D113" s="334">
        <v>1</v>
      </c>
      <c r="E113" s="335" t="s">
        <v>723</v>
      </c>
      <c r="F113" s="136">
        <v>10</v>
      </c>
      <c r="G113" s="134">
        <f t="shared" si="1"/>
        <v>240</v>
      </c>
      <c r="H113" s="300"/>
      <c r="I113" s="143">
        <v>1</v>
      </c>
      <c r="J113" s="310"/>
      <c r="K113" s="303" t="s">
        <v>645</v>
      </c>
    </row>
    <row r="114" spans="1:11" ht="94.5" customHeight="1">
      <c r="A114" s="133" t="s">
        <v>248</v>
      </c>
      <c r="B114" s="670">
        <v>33</v>
      </c>
      <c r="C114" s="679" t="s">
        <v>724</v>
      </c>
      <c r="D114" s="334">
        <v>1</v>
      </c>
      <c r="E114" s="335" t="s">
        <v>725</v>
      </c>
      <c r="F114" s="136">
        <v>20</v>
      </c>
      <c r="G114" s="134">
        <f t="shared" si="1"/>
        <v>480</v>
      </c>
      <c r="H114" s="300"/>
      <c r="I114" s="143">
        <v>1</v>
      </c>
      <c r="J114" s="310"/>
      <c r="K114" s="301" t="s">
        <v>634</v>
      </c>
    </row>
    <row r="115" spans="1:11" ht="94.5" customHeight="1">
      <c r="A115" s="133" t="s">
        <v>248</v>
      </c>
      <c r="B115" s="785"/>
      <c r="C115" s="680"/>
      <c r="D115" s="334">
        <v>2</v>
      </c>
      <c r="E115" s="335" t="s">
        <v>726</v>
      </c>
      <c r="F115" s="136">
        <v>35</v>
      </c>
      <c r="G115" s="134">
        <f t="shared" si="1"/>
        <v>840</v>
      </c>
      <c r="H115" s="300"/>
      <c r="I115" s="143">
        <v>1</v>
      </c>
      <c r="J115" s="310"/>
      <c r="K115" s="301" t="s">
        <v>634</v>
      </c>
    </row>
    <row r="116" spans="1:11" ht="94.5" customHeight="1">
      <c r="A116" s="133" t="s">
        <v>248</v>
      </c>
      <c r="B116" s="671"/>
      <c r="C116" s="681"/>
      <c r="D116" s="334">
        <v>3</v>
      </c>
      <c r="E116" s="307" t="s">
        <v>279</v>
      </c>
      <c r="F116" s="136">
        <v>5</v>
      </c>
      <c r="G116" s="134">
        <f t="shared" si="1"/>
        <v>120</v>
      </c>
      <c r="H116" s="312"/>
      <c r="I116" s="320">
        <v>1</v>
      </c>
      <c r="J116" s="310"/>
      <c r="K116" s="301" t="s">
        <v>634</v>
      </c>
    </row>
    <row r="117" spans="1:11" ht="225" customHeight="1">
      <c r="A117" s="145" t="s">
        <v>248</v>
      </c>
      <c r="B117" s="277">
        <v>34</v>
      </c>
      <c r="C117" s="289" t="s">
        <v>727</v>
      </c>
      <c r="D117" s="146">
        <v>1</v>
      </c>
      <c r="E117" s="335" t="s">
        <v>728</v>
      </c>
      <c r="F117" s="141">
        <v>33</v>
      </c>
      <c r="G117" s="134">
        <f t="shared" si="1"/>
        <v>792</v>
      </c>
      <c r="H117" s="312"/>
      <c r="I117" s="256">
        <v>1</v>
      </c>
      <c r="J117" s="336"/>
      <c r="K117" s="303" t="s">
        <v>645</v>
      </c>
    </row>
    <row r="118" spans="1:11" ht="203.25" customHeight="1">
      <c r="A118" s="145" t="s">
        <v>248</v>
      </c>
      <c r="B118" s="670">
        <v>35</v>
      </c>
      <c r="C118" s="679" t="s">
        <v>729</v>
      </c>
      <c r="D118" s="334">
        <v>1</v>
      </c>
      <c r="E118" s="335" t="s">
        <v>730</v>
      </c>
      <c r="F118" s="142">
        <v>10</v>
      </c>
      <c r="G118" s="134">
        <f t="shared" si="1"/>
        <v>240</v>
      </c>
      <c r="H118" s="300"/>
      <c r="I118" s="143">
        <v>1</v>
      </c>
      <c r="J118" s="310"/>
      <c r="K118" s="301" t="s">
        <v>634</v>
      </c>
    </row>
    <row r="119" spans="1:11" ht="203.25" customHeight="1">
      <c r="A119" s="145" t="s">
        <v>248</v>
      </c>
      <c r="B119" s="671"/>
      <c r="C119" s="681"/>
      <c r="D119" s="334">
        <v>2</v>
      </c>
      <c r="E119" s="307" t="s">
        <v>728</v>
      </c>
      <c r="F119" s="142">
        <v>10</v>
      </c>
      <c r="G119" s="134">
        <f t="shared" si="1"/>
        <v>240</v>
      </c>
      <c r="H119" s="312"/>
      <c r="I119" s="320">
        <v>1</v>
      </c>
      <c r="J119" s="336"/>
      <c r="K119" s="301" t="s">
        <v>634</v>
      </c>
    </row>
    <row r="120" spans="1:11" ht="377.25" customHeight="1">
      <c r="A120" s="145" t="s">
        <v>248</v>
      </c>
      <c r="B120" s="277">
        <v>36</v>
      </c>
      <c r="C120" s="337" t="s">
        <v>731</v>
      </c>
      <c r="D120" s="146">
        <v>1</v>
      </c>
      <c r="E120" s="147" t="s">
        <v>281</v>
      </c>
      <c r="F120" s="141">
        <v>20.309999999999999</v>
      </c>
      <c r="G120" s="134">
        <f t="shared" si="1"/>
        <v>487.43999999999994</v>
      </c>
      <c r="H120" s="300"/>
      <c r="I120" s="143">
        <v>1</v>
      </c>
      <c r="J120" s="310"/>
      <c r="K120" s="330" t="s">
        <v>1062</v>
      </c>
    </row>
    <row r="121" spans="1:11" ht="377.25" customHeight="1">
      <c r="A121" s="145" t="s">
        <v>248</v>
      </c>
      <c r="B121" s="338">
        <v>37</v>
      </c>
      <c r="C121" s="289" t="s">
        <v>732</v>
      </c>
      <c r="D121" s="146">
        <v>1</v>
      </c>
      <c r="E121" s="147" t="s">
        <v>282</v>
      </c>
      <c r="F121" s="141">
        <v>11.6</v>
      </c>
      <c r="G121" s="134">
        <f t="shared" si="1"/>
        <v>278.39999999999998</v>
      </c>
      <c r="H121" s="300"/>
      <c r="I121" s="143">
        <v>1</v>
      </c>
      <c r="J121" s="310"/>
      <c r="K121" s="301" t="s">
        <v>634</v>
      </c>
    </row>
    <row r="122" spans="1:11" ht="273" customHeight="1">
      <c r="A122" s="145" t="s">
        <v>248</v>
      </c>
      <c r="B122" s="339">
        <v>38</v>
      </c>
      <c r="C122" s="217" t="s">
        <v>733</v>
      </c>
      <c r="D122" s="215">
        <v>1</v>
      </c>
      <c r="E122" s="216" t="s">
        <v>283</v>
      </c>
      <c r="F122" s="340">
        <v>13</v>
      </c>
      <c r="G122" s="134">
        <f t="shared" si="1"/>
        <v>312</v>
      </c>
      <c r="H122" s="300"/>
      <c r="I122" s="143">
        <v>1</v>
      </c>
      <c r="J122" s="310"/>
      <c r="K122" s="301" t="s">
        <v>634</v>
      </c>
    </row>
    <row r="123" spans="1:11" ht="188.25" customHeight="1">
      <c r="A123" s="145" t="s">
        <v>248</v>
      </c>
      <c r="B123" s="746">
        <v>39</v>
      </c>
      <c r="C123" s="781" t="s">
        <v>734</v>
      </c>
      <c r="D123" s="215">
        <v>1</v>
      </c>
      <c r="E123" s="216" t="s">
        <v>284</v>
      </c>
      <c r="F123" s="340">
        <v>10</v>
      </c>
      <c r="G123" s="134">
        <f t="shared" si="1"/>
        <v>240</v>
      </c>
      <c r="H123" s="300"/>
      <c r="I123" s="143">
        <v>1</v>
      </c>
      <c r="J123" s="310"/>
      <c r="K123" s="341" t="s">
        <v>645</v>
      </c>
    </row>
    <row r="124" spans="1:11" ht="188.25" customHeight="1">
      <c r="A124" s="145" t="s">
        <v>248</v>
      </c>
      <c r="B124" s="747"/>
      <c r="C124" s="782"/>
      <c r="D124" s="215">
        <v>2</v>
      </c>
      <c r="E124" s="216" t="s">
        <v>285</v>
      </c>
      <c r="F124" s="340">
        <v>8.5</v>
      </c>
      <c r="G124" s="134">
        <f t="shared" si="1"/>
        <v>204</v>
      </c>
      <c r="H124" s="312"/>
      <c r="I124" s="320">
        <v>1</v>
      </c>
      <c r="J124" s="336"/>
      <c r="K124" s="341" t="s">
        <v>645</v>
      </c>
    </row>
    <row r="125" spans="1:11" ht="229.5">
      <c r="A125" s="145" t="s">
        <v>248</v>
      </c>
      <c r="B125" s="342">
        <v>40</v>
      </c>
      <c r="C125" s="217" t="s">
        <v>735</v>
      </c>
      <c r="D125" s="215">
        <v>1</v>
      </c>
      <c r="E125" s="216" t="s">
        <v>286</v>
      </c>
      <c r="F125" s="340">
        <v>17.309999999999999</v>
      </c>
      <c r="G125" s="134">
        <f t="shared" si="1"/>
        <v>415.43999999999994</v>
      </c>
      <c r="H125" s="300"/>
      <c r="I125" s="143">
        <v>1</v>
      </c>
      <c r="J125" s="310"/>
      <c r="K125" s="341" t="s">
        <v>645</v>
      </c>
    </row>
    <row r="126" spans="1:11" ht="267.75" customHeight="1">
      <c r="A126" s="343" t="s">
        <v>280</v>
      </c>
      <c r="B126" s="342">
        <v>41</v>
      </c>
      <c r="C126" s="217" t="s">
        <v>736</v>
      </c>
      <c r="D126" s="215">
        <v>1</v>
      </c>
      <c r="E126" s="216" t="s">
        <v>287</v>
      </c>
      <c r="F126" s="340">
        <v>34.340000000000003</v>
      </c>
      <c r="G126" s="134">
        <f t="shared" si="1"/>
        <v>824.16000000000008</v>
      </c>
      <c r="H126" s="300"/>
      <c r="I126" s="143">
        <v>1</v>
      </c>
      <c r="J126" s="310"/>
      <c r="K126" s="341" t="s">
        <v>645</v>
      </c>
    </row>
    <row r="127" spans="1:11" ht="258.95" customHeight="1">
      <c r="A127" s="343" t="s">
        <v>280</v>
      </c>
      <c r="B127" s="342">
        <v>42</v>
      </c>
      <c r="C127" s="344" t="s">
        <v>324</v>
      </c>
      <c r="D127" s="215">
        <v>1</v>
      </c>
      <c r="E127" s="216" t="s">
        <v>288</v>
      </c>
      <c r="F127" s="340">
        <v>14</v>
      </c>
      <c r="G127" s="134">
        <f t="shared" si="1"/>
        <v>336</v>
      </c>
      <c r="H127" s="143"/>
      <c r="I127" s="143">
        <v>1</v>
      </c>
      <c r="J127" s="310"/>
      <c r="K127" s="341" t="s">
        <v>645</v>
      </c>
    </row>
    <row r="128" spans="1:11" ht="255">
      <c r="A128" s="343" t="s">
        <v>280</v>
      </c>
      <c r="B128" s="746">
        <v>43</v>
      </c>
      <c r="C128" s="345" t="s">
        <v>737</v>
      </c>
      <c r="D128" s="215">
        <v>1</v>
      </c>
      <c r="E128" s="216" t="s">
        <v>289</v>
      </c>
      <c r="F128" s="340">
        <v>19.7</v>
      </c>
      <c r="G128" s="134">
        <f t="shared" si="1"/>
        <v>472.79999999999995</v>
      </c>
      <c r="H128" s="143"/>
      <c r="I128" s="143">
        <v>1</v>
      </c>
      <c r="J128" s="310"/>
      <c r="K128" s="341" t="s">
        <v>645</v>
      </c>
    </row>
    <row r="129" spans="1:11" ht="255">
      <c r="A129" s="343" t="s">
        <v>280</v>
      </c>
      <c r="B129" s="751"/>
      <c r="C129" s="345" t="s">
        <v>737</v>
      </c>
      <c r="D129" s="215">
        <v>2</v>
      </c>
      <c r="E129" s="216" t="s">
        <v>290</v>
      </c>
      <c r="F129" s="340">
        <v>10</v>
      </c>
      <c r="G129" s="134">
        <f t="shared" si="1"/>
        <v>240</v>
      </c>
      <c r="H129" s="312"/>
      <c r="I129" s="312">
        <v>1</v>
      </c>
      <c r="J129" s="336"/>
      <c r="K129" s="341" t="s">
        <v>645</v>
      </c>
    </row>
    <row r="130" spans="1:11" s="347" customFormat="1" ht="282" customHeight="1">
      <c r="A130" s="346" t="s">
        <v>280</v>
      </c>
      <c r="B130" s="747"/>
      <c r="C130" s="345" t="s">
        <v>737</v>
      </c>
      <c r="D130" s="215">
        <v>3</v>
      </c>
      <c r="E130" s="216" t="s">
        <v>291</v>
      </c>
      <c r="F130" s="340">
        <v>11</v>
      </c>
      <c r="G130" s="134">
        <f t="shared" si="1"/>
        <v>264</v>
      </c>
      <c r="H130" s="137"/>
      <c r="I130" s="137">
        <v>1</v>
      </c>
      <c r="J130" s="336"/>
      <c r="K130" s="341" t="s">
        <v>645</v>
      </c>
    </row>
    <row r="131" spans="1:11" ht="270.75">
      <c r="A131" s="343" t="s">
        <v>280</v>
      </c>
      <c r="B131" s="348">
        <v>44</v>
      </c>
      <c r="C131" s="349" t="s">
        <v>738</v>
      </c>
      <c r="D131" s="248">
        <v>1</v>
      </c>
      <c r="E131" s="249" t="s">
        <v>292</v>
      </c>
      <c r="F131" s="350">
        <v>30.1</v>
      </c>
      <c r="G131" s="134">
        <f t="shared" si="1"/>
        <v>722.40000000000009</v>
      </c>
      <c r="H131" s="135"/>
      <c r="I131" s="135">
        <v>1</v>
      </c>
      <c r="J131" s="310"/>
      <c r="K131" s="341" t="s">
        <v>645</v>
      </c>
    </row>
    <row r="132" spans="1:11" ht="313.5">
      <c r="A132" s="343" t="s">
        <v>280</v>
      </c>
      <c r="B132" s="348">
        <v>45</v>
      </c>
      <c r="C132" s="349" t="s">
        <v>739</v>
      </c>
      <c r="D132" s="248">
        <v>1</v>
      </c>
      <c r="E132" s="249" t="s">
        <v>293</v>
      </c>
      <c r="F132" s="350">
        <v>34.700000000000003</v>
      </c>
      <c r="G132" s="134">
        <f t="shared" si="1"/>
        <v>832.80000000000007</v>
      </c>
      <c r="H132" s="135"/>
      <c r="I132" s="135">
        <v>1</v>
      </c>
      <c r="J132" s="310"/>
      <c r="K132" s="341" t="s">
        <v>645</v>
      </c>
    </row>
    <row r="133" spans="1:11" s="351" customFormat="1" ht="150">
      <c r="A133" s="777" t="s">
        <v>280</v>
      </c>
      <c r="B133" s="779">
        <v>46</v>
      </c>
      <c r="C133" s="781" t="s">
        <v>294</v>
      </c>
      <c r="D133" s="248">
        <v>1</v>
      </c>
      <c r="E133" s="216" t="s">
        <v>295</v>
      </c>
      <c r="F133" s="350">
        <v>13</v>
      </c>
      <c r="G133" s="134">
        <f t="shared" ref="G133:G149" si="2">24*F133</f>
        <v>312</v>
      </c>
      <c r="H133" s="143"/>
      <c r="I133" s="135">
        <v>1</v>
      </c>
      <c r="J133" s="310"/>
      <c r="K133" s="341" t="s">
        <v>645</v>
      </c>
    </row>
    <row r="134" spans="1:11" s="351" customFormat="1" ht="150">
      <c r="A134" s="778"/>
      <c r="B134" s="780"/>
      <c r="C134" s="782"/>
      <c r="D134" s="248">
        <v>2</v>
      </c>
      <c r="E134" s="216" t="s">
        <v>296</v>
      </c>
      <c r="F134" s="350">
        <v>10.4</v>
      </c>
      <c r="G134" s="134">
        <f t="shared" si="2"/>
        <v>249.60000000000002</v>
      </c>
      <c r="H134" s="312"/>
      <c r="I134" s="312">
        <v>1</v>
      </c>
      <c r="J134" s="336"/>
      <c r="K134" s="341" t="s">
        <v>645</v>
      </c>
    </row>
    <row r="135" spans="1:11" s="351" customFormat="1" ht="313.5">
      <c r="A135" s="777" t="s">
        <v>280</v>
      </c>
      <c r="B135" s="783">
        <v>47</v>
      </c>
      <c r="C135" s="352" t="s">
        <v>740</v>
      </c>
      <c r="D135" s="248">
        <v>1</v>
      </c>
      <c r="E135" s="249" t="s">
        <v>297</v>
      </c>
      <c r="F135" s="350">
        <v>10</v>
      </c>
      <c r="G135" s="134">
        <f t="shared" si="2"/>
        <v>240</v>
      </c>
      <c r="H135" s="312"/>
      <c r="I135" s="312">
        <v>1</v>
      </c>
      <c r="J135" s="336"/>
      <c r="K135" s="341" t="s">
        <v>645</v>
      </c>
    </row>
    <row r="136" spans="1:11" s="347" customFormat="1" ht="313.5">
      <c r="A136" s="778"/>
      <c r="B136" s="784"/>
      <c r="C136" s="352" t="s">
        <v>740</v>
      </c>
      <c r="D136" s="248">
        <v>2</v>
      </c>
      <c r="E136" s="249" t="s">
        <v>298</v>
      </c>
      <c r="F136" s="350">
        <v>20</v>
      </c>
      <c r="G136" s="134">
        <f t="shared" si="2"/>
        <v>480</v>
      </c>
      <c r="H136" s="300"/>
      <c r="I136" s="135">
        <v>1</v>
      </c>
      <c r="J136" s="310"/>
      <c r="K136" s="341" t="s">
        <v>645</v>
      </c>
    </row>
    <row r="137" spans="1:11" s="347" customFormat="1" ht="327.75">
      <c r="A137" s="353" t="s">
        <v>280</v>
      </c>
      <c r="B137" s="267">
        <v>48</v>
      </c>
      <c r="C137" s="247" t="s">
        <v>299</v>
      </c>
      <c r="D137" s="248">
        <v>1</v>
      </c>
      <c r="E137" s="175" t="s">
        <v>300</v>
      </c>
      <c r="F137" s="350">
        <v>14</v>
      </c>
      <c r="G137" s="134">
        <f t="shared" si="2"/>
        <v>336</v>
      </c>
      <c r="H137" s="300"/>
      <c r="I137" s="135">
        <v>1</v>
      </c>
      <c r="J137" s="310"/>
      <c r="K137" s="341" t="s">
        <v>645</v>
      </c>
    </row>
    <row r="138" spans="1:11" s="347" customFormat="1" ht="216.75">
      <c r="A138" s="353" t="s">
        <v>280</v>
      </c>
      <c r="B138" s="267">
        <v>49</v>
      </c>
      <c r="C138" s="217" t="s">
        <v>301</v>
      </c>
      <c r="D138" s="248">
        <v>1</v>
      </c>
      <c r="E138" s="175" t="s">
        <v>302</v>
      </c>
      <c r="F138" s="350">
        <v>11.8</v>
      </c>
      <c r="G138" s="134">
        <f t="shared" si="2"/>
        <v>283.20000000000005</v>
      </c>
      <c r="H138" s="312"/>
      <c r="I138" s="312">
        <v>1</v>
      </c>
      <c r="J138" s="310"/>
      <c r="K138" s="341" t="s">
        <v>645</v>
      </c>
    </row>
    <row r="139" spans="1:11" s="351" customFormat="1" ht="285">
      <c r="A139" s="346" t="s">
        <v>280</v>
      </c>
      <c r="B139" s="746">
        <v>50</v>
      </c>
      <c r="C139" s="354" t="s">
        <v>741</v>
      </c>
      <c r="D139" s="174">
        <v>1</v>
      </c>
      <c r="E139" s="175" t="s">
        <v>303</v>
      </c>
      <c r="F139" s="350">
        <v>15</v>
      </c>
      <c r="G139" s="134">
        <f t="shared" si="2"/>
        <v>360</v>
      </c>
      <c r="H139" s="300"/>
      <c r="I139" s="135">
        <v>1</v>
      </c>
      <c r="J139" s="310"/>
      <c r="K139" s="341" t="s">
        <v>645</v>
      </c>
    </row>
    <row r="140" spans="1:11" s="351" customFormat="1" ht="285">
      <c r="A140" s="346" t="s">
        <v>280</v>
      </c>
      <c r="B140" s="747"/>
      <c r="C140" s="354" t="s">
        <v>741</v>
      </c>
      <c r="D140" s="174">
        <v>2</v>
      </c>
      <c r="E140" s="175" t="s">
        <v>304</v>
      </c>
      <c r="F140" s="350">
        <v>10</v>
      </c>
      <c r="G140" s="134">
        <f t="shared" si="2"/>
        <v>240</v>
      </c>
      <c r="H140" s="312"/>
      <c r="I140" s="312">
        <v>1</v>
      </c>
      <c r="J140" s="310"/>
      <c r="K140" s="341" t="s">
        <v>645</v>
      </c>
    </row>
    <row r="141" spans="1:11" s="351" customFormat="1" ht="270.75">
      <c r="A141" s="346" t="s">
        <v>280</v>
      </c>
      <c r="B141" s="283">
        <v>51</v>
      </c>
      <c r="C141" s="247" t="s">
        <v>742</v>
      </c>
      <c r="D141" s="30">
        <v>1</v>
      </c>
      <c r="E141" s="31" t="s">
        <v>527</v>
      </c>
      <c r="F141" s="350">
        <v>10</v>
      </c>
      <c r="G141" s="134">
        <f t="shared" si="2"/>
        <v>240</v>
      </c>
      <c r="H141" s="300"/>
      <c r="I141" s="135">
        <v>1</v>
      </c>
      <c r="J141" s="135"/>
      <c r="K141" s="341" t="s">
        <v>645</v>
      </c>
    </row>
    <row r="142" spans="1:11" ht="108" customHeight="1">
      <c r="A142" s="149" t="s">
        <v>110</v>
      </c>
      <c r="B142" s="309">
        <v>1</v>
      </c>
      <c r="C142" s="138" t="s">
        <v>305</v>
      </c>
      <c r="D142" s="298">
        <v>1</v>
      </c>
      <c r="E142" s="331" t="s">
        <v>306</v>
      </c>
      <c r="F142" s="134">
        <v>20</v>
      </c>
      <c r="G142" s="134">
        <f t="shared" si="2"/>
        <v>480</v>
      </c>
      <c r="H142" s="300"/>
      <c r="I142" s="135">
        <v>1</v>
      </c>
      <c r="J142" s="135"/>
      <c r="K142" s="301" t="s">
        <v>634</v>
      </c>
    </row>
    <row r="143" spans="1:11" ht="318.75">
      <c r="A143" s="149" t="s">
        <v>110</v>
      </c>
      <c r="B143" s="765">
        <v>2</v>
      </c>
      <c r="C143" s="302" t="s">
        <v>307</v>
      </c>
      <c r="D143" s="298">
        <v>1</v>
      </c>
      <c r="E143" s="276" t="s">
        <v>620</v>
      </c>
      <c r="F143" s="134">
        <v>15</v>
      </c>
      <c r="G143" s="134">
        <f t="shared" si="2"/>
        <v>360</v>
      </c>
      <c r="H143" s="300"/>
      <c r="I143" s="135">
        <v>1</v>
      </c>
      <c r="J143" s="310"/>
      <c r="K143" s="341" t="s">
        <v>645</v>
      </c>
    </row>
    <row r="144" spans="1:11" ht="318.75">
      <c r="A144" s="149" t="s">
        <v>110</v>
      </c>
      <c r="B144" s="766"/>
      <c r="C144" s="302" t="s">
        <v>307</v>
      </c>
      <c r="D144" s="298">
        <v>2</v>
      </c>
      <c r="E144" s="276" t="s">
        <v>612</v>
      </c>
      <c r="F144" s="134">
        <v>11</v>
      </c>
      <c r="G144" s="134">
        <f t="shared" si="2"/>
        <v>264</v>
      </c>
      <c r="H144" s="300"/>
      <c r="I144" s="135">
        <v>1</v>
      </c>
      <c r="J144" s="310"/>
      <c r="K144" s="341" t="s">
        <v>645</v>
      </c>
    </row>
    <row r="145" spans="1:11" ht="318.75">
      <c r="A145" s="149" t="s">
        <v>110</v>
      </c>
      <c r="B145" s="766"/>
      <c r="C145" s="302" t="s">
        <v>307</v>
      </c>
      <c r="D145" s="298">
        <v>3</v>
      </c>
      <c r="E145" s="276" t="s">
        <v>613</v>
      </c>
      <c r="F145" s="134">
        <v>10</v>
      </c>
      <c r="G145" s="134">
        <f t="shared" si="2"/>
        <v>240</v>
      </c>
      <c r="H145" s="300"/>
      <c r="I145" s="135">
        <v>1</v>
      </c>
      <c r="J145" s="310"/>
      <c r="K145" s="341" t="s">
        <v>645</v>
      </c>
    </row>
    <row r="146" spans="1:11" ht="318.75">
      <c r="A146" s="149" t="s">
        <v>110</v>
      </c>
      <c r="B146" s="766"/>
      <c r="C146" s="302" t="s">
        <v>307</v>
      </c>
      <c r="D146" s="298">
        <v>4</v>
      </c>
      <c r="E146" s="276" t="s">
        <v>614</v>
      </c>
      <c r="F146" s="134">
        <v>14</v>
      </c>
      <c r="G146" s="134">
        <f t="shared" si="2"/>
        <v>336</v>
      </c>
      <c r="H146" s="300"/>
      <c r="I146" s="135">
        <v>1</v>
      </c>
      <c r="J146" s="310"/>
      <c r="K146" s="341" t="s">
        <v>645</v>
      </c>
    </row>
    <row r="147" spans="1:11" ht="318.75">
      <c r="A147" s="149" t="s">
        <v>110</v>
      </c>
      <c r="B147" s="766"/>
      <c r="C147" s="302" t="s">
        <v>307</v>
      </c>
      <c r="D147" s="298">
        <v>5</v>
      </c>
      <c r="E147" s="276" t="s">
        <v>615</v>
      </c>
      <c r="F147" s="134">
        <v>15</v>
      </c>
      <c r="G147" s="134">
        <f t="shared" si="2"/>
        <v>360</v>
      </c>
      <c r="H147" s="300"/>
      <c r="I147" s="135">
        <v>1</v>
      </c>
      <c r="J147" s="310"/>
      <c r="K147" s="341" t="s">
        <v>645</v>
      </c>
    </row>
    <row r="148" spans="1:11" ht="318.75">
      <c r="A148" s="149" t="s">
        <v>110</v>
      </c>
      <c r="B148" s="766"/>
      <c r="C148" s="302" t="s">
        <v>307</v>
      </c>
      <c r="D148" s="298">
        <v>6</v>
      </c>
      <c r="E148" s="276" t="s">
        <v>616</v>
      </c>
      <c r="F148" s="134">
        <v>10</v>
      </c>
      <c r="G148" s="134">
        <f t="shared" si="2"/>
        <v>240</v>
      </c>
      <c r="H148" s="300"/>
      <c r="I148" s="135">
        <v>1</v>
      </c>
      <c r="J148" s="310"/>
      <c r="K148" s="341" t="s">
        <v>645</v>
      </c>
    </row>
    <row r="149" spans="1:11" ht="318.75">
      <c r="A149" s="149" t="s">
        <v>110</v>
      </c>
      <c r="B149" s="766"/>
      <c r="C149" s="302" t="s">
        <v>307</v>
      </c>
      <c r="D149" s="298">
        <v>7</v>
      </c>
      <c r="E149" s="276" t="s">
        <v>617</v>
      </c>
      <c r="F149" s="134">
        <v>15</v>
      </c>
      <c r="G149" s="134">
        <f t="shared" si="2"/>
        <v>360</v>
      </c>
      <c r="H149" s="300"/>
      <c r="I149" s="135">
        <v>1</v>
      </c>
      <c r="J149" s="310"/>
      <c r="K149" s="341" t="s">
        <v>645</v>
      </c>
    </row>
    <row r="150" spans="1:11" ht="318.75">
      <c r="A150" s="149" t="s">
        <v>110</v>
      </c>
      <c r="B150" s="766"/>
      <c r="C150" s="302" t="s">
        <v>307</v>
      </c>
      <c r="D150" s="298">
        <v>8</v>
      </c>
      <c r="E150" s="276" t="s">
        <v>618</v>
      </c>
      <c r="F150" s="136">
        <v>10.25</v>
      </c>
      <c r="G150" s="134">
        <f>24*F150</f>
        <v>246</v>
      </c>
      <c r="H150" s="300"/>
      <c r="I150" s="135">
        <v>1</v>
      </c>
      <c r="J150" s="310"/>
      <c r="K150" s="341" t="s">
        <v>645</v>
      </c>
    </row>
    <row r="151" spans="1:11" ht="318.75">
      <c r="A151" s="149" t="s">
        <v>110</v>
      </c>
      <c r="B151" s="766"/>
      <c r="C151" s="302" t="s">
        <v>307</v>
      </c>
      <c r="D151" s="298">
        <v>9</v>
      </c>
      <c r="E151" s="299" t="s">
        <v>619</v>
      </c>
      <c r="F151" s="134">
        <v>1</v>
      </c>
      <c r="G151" s="134">
        <f t="shared" ref="G151:G214" si="3">24*F151</f>
        <v>24</v>
      </c>
      <c r="H151" s="312"/>
      <c r="I151" s="290">
        <v>1</v>
      </c>
      <c r="J151" s="310"/>
      <c r="K151" s="341" t="s">
        <v>645</v>
      </c>
    </row>
    <row r="152" spans="1:11" ht="318.75">
      <c r="A152" s="149" t="s">
        <v>110</v>
      </c>
      <c r="B152" s="766"/>
      <c r="C152" s="302" t="s">
        <v>307</v>
      </c>
      <c r="D152" s="298">
        <v>10</v>
      </c>
      <c r="E152" s="299" t="s">
        <v>620</v>
      </c>
      <c r="F152" s="136">
        <v>10.5</v>
      </c>
      <c r="G152" s="134">
        <f t="shared" si="3"/>
        <v>252</v>
      </c>
      <c r="H152" s="312"/>
      <c r="I152" s="290">
        <v>1</v>
      </c>
      <c r="J152" s="310"/>
      <c r="K152" s="341" t="s">
        <v>645</v>
      </c>
    </row>
    <row r="153" spans="1:11" ht="318.75">
      <c r="A153" s="149" t="s">
        <v>110</v>
      </c>
      <c r="B153" s="766"/>
      <c r="C153" s="302" t="s">
        <v>307</v>
      </c>
      <c r="D153" s="298">
        <v>11</v>
      </c>
      <c r="E153" s="249" t="s">
        <v>309</v>
      </c>
      <c r="F153" s="134">
        <v>10</v>
      </c>
      <c r="G153" s="134">
        <f t="shared" si="3"/>
        <v>240</v>
      </c>
      <c r="H153" s="136"/>
      <c r="I153" s="136">
        <v>1</v>
      </c>
      <c r="J153" s="310"/>
      <c r="K153" s="341" t="s">
        <v>645</v>
      </c>
    </row>
    <row r="154" spans="1:11" ht="318.75">
      <c r="A154" s="149" t="s">
        <v>110</v>
      </c>
      <c r="B154" s="766"/>
      <c r="C154" s="302" t="s">
        <v>307</v>
      </c>
      <c r="D154" s="248">
        <v>12</v>
      </c>
      <c r="E154" s="249" t="s">
        <v>310</v>
      </c>
      <c r="F154" s="350">
        <v>20</v>
      </c>
      <c r="G154" s="134">
        <f t="shared" si="3"/>
        <v>480</v>
      </c>
      <c r="H154" s="355"/>
      <c r="I154" s="290">
        <v>1</v>
      </c>
      <c r="J154" s="310"/>
      <c r="K154" s="341" t="s">
        <v>645</v>
      </c>
    </row>
    <row r="155" spans="1:11" ht="318.75">
      <c r="A155" s="149" t="s">
        <v>110</v>
      </c>
      <c r="B155" s="766"/>
      <c r="C155" s="302" t="s">
        <v>307</v>
      </c>
      <c r="D155" s="248">
        <v>13</v>
      </c>
      <c r="E155" s="249" t="s">
        <v>311</v>
      </c>
      <c r="F155" s="350">
        <v>10.06</v>
      </c>
      <c r="G155" s="134">
        <f t="shared" si="3"/>
        <v>241.44</v>
      </c>
      <c r="H155" s="356"/>
      <c r="I155" s="290">
        <v>1</v>
      </c>
      <c r="J155" s="310"/>
      <c r="K155" s="341" t="s">
        <v>645</v>
      </c>
    </row>
    <row r="156" spans="1:11" ht="318.75">
      <c r="A156" s="149" t="s">
        <v>110</v>
      </c>
      <c r="B156" s="766"/>
      <c r="C156" s="302" t="s">
        <v>307</v>
      </c>
      <c r="D156" s="357">
        <v>14</v>
      </c>
      <c r="E156" s="249" t="s">
        <v>312</v>
      </c>
      <c r="F156" s="358">
        <v>11.34</v>
      </c>
      <c r="G156" s="134">
        <f t="shared" si="3"/>
        <v>272.15999999999997</v>
      </c>
      <c r="H156" s="356"/>
      <c r="I156" s="290">
        <v>1</v>
      </c>
      <c r="J156" s="310"/>
      <c r="K156" s="341" t="s">
        <v>645</v>
      </c>
    </row>
    <row r="157" spans="1:11" ht="318.75">
      <c r="A157" s="149" t="s">
        <v>110</v>
      </c>
      <c r="B157" s="767"/>
      <c r="C157" s="302" t="s">
        <v>307</v>
      </c>
      <c r="D157" s="357">
        <v>15</v>
      </c>
      <c r="E157" s="249" t="s">
        <v>313</v>
      </c>
      <c r="F157" s="358">
        <v>22.45</v>
      </c>
      <c r="G157" s="134">
        <f t="shared" si="3"/>
        <v>538.79999999999995</v>
      </c>
      <c r="H157" s="356"/>
      <c r="I157" s="290">
        <v>1</v>
      </c>
      <c r="J157" s="310"/>
      <c r="K157" s="341" t="s">
        <v>645</v>
      </c>
    </row>
    <row r="158" spans="1:11" ht="44.25" customHeight="1">
      <c r="A158" s="149" t="s">
        <v>110</v>
      </c>
      <c r="B158" s="770">
        <v>3</v>
      </c>
      <c r="C158" s="758" t="s">
        <v>743</v>
      </c>
      <c r="D158" s="298">
        <v>1</v>
      </c>
      <c r="E158" s="276" t="s">
        <v>744</v>
      </c>
      <c r="F158" s="134">
        <v>10</v>
      </c>
      <c r="G158" s="134">
        <f t="shared" si="3"/>
        <v>240</v>
      </c>
      <c r="H158" s="300"/>
      <c r="I158" s="135">
        <v>1</v>
      </c>
      <c r="J158" s="359"/>
      <c r="K158" s="301" t="s">
        <v>634</v>
      </c>
    </row>
    <row r="159" spans="1:11" ht="36.75" customHeight="1">
      <c r="A159" s="149" t="s">
        <v>110</v>
      </c>
      <c r="B159" s="770"/>
      <c r="C159" s="758"/>
      <c r="D159" s="298">
        <v>2</v>
      </c>
      <c r="E159" s="276" t="s">
        <v>745</v>
      </c>
      <c r="F159" s="134">
        <v>10</v>
      </c>
      <c r="G159" s="134">
        <f t="shared" si="3"/>
        <v>240</v>
      </c>
      <c r="H159" s="300"/>
      <c r="I159" s="135">
        <v>1</v>
      </c>
      <c r="J159" s="359"/>
      <c r="K159" s="301" t="s">
        <v>634</v>
      </c>
    </row>
    <row r="160" spans="1:11" ht="162" customHeight="1">
      <c r="A160" s="149" t="s">
        <v>110</v>
      </c>
      <c r="B160" s="770"/>
      <c r="C160" s="758"/>
      <c r="D160" s="298">
        <v>3</v>
      </c>
      <c r="E160" s="276" t="s">
        <v>746</v>
      </c>
      <c r="F160" s="134">
        <v>10</v>
      </c>
      <c r="G160" s="134">
        <f t="shared" si="3"/>
        <v>240</v>
      </c>
      <c r="H160" s="300"/>
      <c r="I160" s="135">
        <v>1</v>
      </c>
      <c r="J160" s="359"/>
      <c r="K160" s="301" t="s">
        <v>634</v>
      </c>
    </row>
    <row r="161" spans="1:11" ht="237.75" customHeight="1">
      <c r="A161" s="149" t="s">
        <v>110</v>
      </c>
      <c r="B161" s="770"/>
      <c r="C161" s="758"/>
      <c r="D161" s="298">
        <v>4</v>
      </c>
      <c r="E161" s="276" t="s">
        <v>747</v>
      </c>
      <c r="F161" s="134">
        <v>10</v>
      </c>
      <c r="G161" s="134">
        <f t="shared" si="3"/>
        <v>240</v>
      </c>
      <c r="H161" s="300"/>
      <c r="I161" s="135">
        <v>1</v>
      </c>
      <c r="J161" s="359"/>
      <c r="K161" s="301" t="s">
        <v>634</v>
      </c>
    </row>
    <row r="162" spans="1:11" ht="231" customHeight="1">
      <c r="A162" s="149" t="s">
        <v>110</v>
      </c>
      <c r="B162" s="770"/>
      <c r="C162" s="758"/>
      <c r="D162" s="298">
        <v>5</v>
      </c>
      <c r="E162" s="276" t="s">
        <v>748</v>
      </c>
      <c r="F162" s="134">
        <v>10</v>
      </c>
      <c r="G162" s="134">
        <f t="shared" si="3"/>
        <v>240</v>
      </c>
      <c r="H162" s="300"/>
      <c r="I162" s="135">
        <v>1</v>
      </c>
      <c r="J162" s="359"/>
      <c r="K162" s="301" t="s">
        <v>634</v>
      </c>
    </row>
    <row r="163" spans="1:11" ht="167.25" customHeight="1">
      <c r="A163" s="149" t="s">
        <v>110</v>
      </c>
      <c r="B163" s="770"/>
      <c r="C163" s="758"/>
      <c r="D163" s="298">
        <v>6</v>
      </c>
      <c r="E163" s="276" t="s">
        <v>749</v>
      </c>
      <c r="F163" s="134">
        <v>10</v>
      </c>
      <c r="G163" s="134">
        <f t="shared" si="3"/>
        <v>240</v>
      </c>
      <c r="H163" s="300"/>
      <c r="I163" s="135">
        <v>1</v>
      </c>
      <c r="J163" s="359"/>
      <c r="K163" s="301" t="s">
        <v>634</v>
      </c>
    </row>
    <row r="164" spans="1:11" ht="240.75" customHeight="1">
      <c r="A164" s="149" t="s">
        <v>110</v>
      </c>
      <c r="B164" s="770"/>
      <c r="C164" s="758"/>
      <c r="D164" s="298">
        <v>7</v>
      </c>
      <c r="E164" s="276" t="s">
        <v>750</v>
      </c>
      <c r="F164" s="134">
        <v>10</v>
      </c>
      <c r="G164" s="134">
        <f t="shared" si="3"/>
        <v>240</v>
      </c>
      <c r="H164" s="300"/>
      <c r="I164" s="135">
        <v>1</v>
      </c>
      <c r="J164" s="359"/>
      <c r="K164" s="301" t="s">
        <v>634</v>
      </c>
    </row>
    <row r="165" spans="1:11" ht="309" customHeight="1">
      <c r="A165" s="149" t="s">
        <v>110</v>
      </c>
      <c r="B165" s="279">
        <v>4</v>
      </c>
      <c r="C165" s="138" t="s">
        <v>751</v>
      </c>
      <c r="D165" s="298">
        <v>1</v>
      </c>
      <c r="E165" s="276" t="s">
        <v>614</v>
      </c>
      <c r="F165" s="134">
        <v>10</v>
      </c>
      <c r="G165" s="134">
        <f t="shared" si="3"/>
        <v>240</v>
      </c>
      <c r="H165" s="312"/>
      <c r="I165" s="290">
        <v>1</v>
      </c>
      <c r="J165" s="310"/>
      <c r="K165" s="301" t="s">
        <v>634</v>
      </c>
    </row>
    <row r="166" spans="1:11" ht="216.75">
      <c r="A166" s="149" t="s">
        <v>110</v>
      </c>
      <c r="B166" s="309">
        <v>5</v>
      </c>
      <c r="C166" s="138" t="s">
        <v>752</v>
      </c>
      <c r="D166" s="298">
        <v>1</v>
      </c>
      <c r="E166" s="276" t="s">
        <v>753</v>
      </c>
      <c r="F166" s="134">
        <v>20</v>
      </c>
      <c r="G166" s="134">
        <f t="shared" si="3"/>
        <v>480</v>
      </c>
      <c r="H166" s="300"/>
      <c r="I166" s="135">
        <v>1</v>
      </c>
      <c r="J166" s="359"/>
      <c r="K166" s="301" t="s">
        <v>634</v>
      </c>
    </row>
    <row r="167" spans="1:11" ht="191.25">
      <c r="A167" s="149" t="s">
        <v>110</v>
      </c>
      <c r="B167" s="279">
        <v>6</v>
      </c>
      <c r="C167" s="138" t="s">
        <v>754</v>
      </c>
      <c r="D167" s="298">
        <v>1</v>
      </c>
      <c r="E167" s="276" t="s">
        <v>753</v>
      </c>
      <c r="F167" s="134">
        <v>50</v>
      </c>
      <c r="G167" s="134">
        <f t="shared" si="3"/>
        <v>1200</v>
      </c>
      <c r="H167" s="300"/>
      <c r="I167" s="135">
        <v>1</v>
      </c>
      <c r="J167" s="359"/>
      <c r="K167" s="301" t="s">
        <v>634</v>
      </c>
    </row>
    <row r="168" spans="1:11" ht="28.5">
      <c r="A168" s="149" t="s">
        <v>110</v>
      </c>
      <c r="B168" s="770">
        <v>7</v>
      </c>
      <c r="C168" s="758" t="s">
        <v>314</v>
      </c>
      <c r="D168" s="298">
        <v>1</v>
      </c>
      <c r="E168" s="276" t="s">
        <v>612</v>
      </c>
      <c r="F168" s="134">
        <v>10</v>
      </c>
      <c r="G168" s="134">
        <f t="shared" si="3"/>
        <v>240</v>
      </c>
      <c r="H168" s="300"/>
      <c r="I168" s="135">
        <v>1</v>
      </c>
      <c r="J168" s="359"/>
      <c r="K168" s="301" t="s">
        <v>634</v>
      </c>
    </row>
    <row r="169" spans="1:11" ht="42.75">
      <c r="A169" s="149" t="s">
        <v>110</v>
      </c>
      <c r="B169" s="770"/>
      <c r="C169" s="758"/>
      <c r="D169" s="298">
        <v>2</v>
      </c>
      <c r="E169" s="299" t="s">
        <v>755</v>
      </c>
      <c r="F169" s="134">
        <v>2.33</v>
      </c>
      <c r="G169" s="134">
        <f t="shared" si="3"/>
        <v>55.92</v>
      </c>
      <c r="H169" s="312"/>
      <c r="I169" s="290">
        <v>1</v>
      </c>
      <c r="J169" s="359"/>
      <c r="K169" s="301" t="s">
        <v>634</v>
      </c>
    </row>
    <row r="170" spans="1:11" ht="255">
      <c r="A170" s="149" t="s">
        <v>110</v>
      </c>
      <c r="B170" s="309">
        <v>8</v>
      </c>
      <c r="C170" s="138" t="s">
        <v>315</v>
      </c>
      <c r="D170" s="298">
        <v>1</v>
      </c>
      <c r="E170" s="299" t="s">
        <v>612</v>
      </c>
      <c r="F170" s="134">
        <v>25.7</v>
      </c>
      <c r="G170" s="134">
        <f t="shared" si="3"/>
        <v>616.79999999999995</v>
      </c>
      <c r="H170" s="300"/>
      <c r="I170" s="135">
        <v>1</v>
      </c>
      <c r="J170" s="359"/>
      <c r="K170" s="301" t="s">
        <v>634</v>
      </c>
    </row>
    <row r="171" spans="1:11" ht="270.75">
      <c r="A171" s="149" t="s">
        <v>110</v>
      </c>
      <c r="B171" s="770">
        <v>9</v>
      </c>
      <c r="C171" s="247" t="s">
        <v>742</v>
      </c>
      <c r="D171" s="298">
        <v>1</v>
      </c>
      <c r="E171" s="249" t="s">
        <v>557</v>
      </c>
      <c r="F171" s="252">
        <v>10.35</v>
      </c>
      <c r="G171" s="134">
        <f t="shared" si="3"/>
        <v>248.39999999999998</v>
      </c>
      <c r="H171" s="300"/>
      <c r="I171" s="135">
        <v>1</v>
      </c>
      <c r="J171" s="359"/>
      <c r="K171" s="341" t="s">
        <v>645</v>
      </c>
    </row>
    <row r="172" spans="1:11" ht="270.75">
      <c r="A172" s="149" t="s">
        <v>110</v>
      </c>
      <c r="B172" s="770"/>
      <c r="C172" s="247" t="s">
        <v>742</v>
      </c>
      <c r="D172" s="298">
        <v>2</v>
      </c>
      <c r="E172" s="249" t="s">
        <v>558</v>
      </c>
      <c r="F172" s="252">
        <v>11.1</v>
      </c>
      <c r="G172" s="134">
        <f t="shared" si="3"/>
        <v>266.39999999999998</v>
      </c>
      <c r="H172" s="300"/>
      <c r="I172" s="135">
        <v>1</v>
      </c>
      <c r="J172" s="359"/>
      <c r="K172" s="341" t="s">
        <v>645</v>
      </c>
    </row>
    <row r="173" spans="1:11" ht="270.75">
      <c r="A173" s="149" t="s">
        <v>110</v>
      </c>
      <c r="B173" s="770"/>
      <c r="C173" s="247" t="s">
        <v>742</v>
      </c>
      <c r="D173" s="298">
        <v>3</v>
      </c>
      <c r="E173" s="249" t="s">
        <v>559</v>
      </c>
      <c r="F173" s="252">
        <v>13.5</v>
      </c>
      <c r="G173" s="134">
        <f t="shared" si="3"/>
        <v>324</v>
      </c>
      <c r="H173" s="300"/>
      <c r="I173" s="135">
        <v>1</v>
      </c>
      <c r="J173" s="359"/>
      <c r="K173" s="341" t="s">
        <v>645</v>
      </c>
    </row>
    <row r="174" spans="1:11" ht="270.75">
      <c r="A174" s="149" t="s">
        <v>110</v>
      </c>
      <c r="B174" s="770"/>
      <c r="C174" s="247" t="s">
        <v>742</v>
      </c>
      <c r="D174" s="298">
        <v>4</v>
      </c>
      <c r="E174" s="331" t="s">
        <v>308</v>
      </c>
      <c r="F174" s="134">
        <v>15.55</v>
      </c>
      <c r="G174" s="134">
        <f t="shared" si="3"/>
        <v>373.20000000000005</v>
      </c>
      <c r="H174" s="300"/>
      <c r="I174" s="135">
        <v>1</v>
      </c>
      <c r="J174" s="135"/>
      <c r="K174" s="313" t="s">
        <v>1062</v>
      </c>
    </row>
    <row r="175" spans="1:11" ht="270.75">
      <c r="A175" s="149" t="s">
        <v>110</v>
      </c>
      <c r="B175" s="770"/>
      <c r="C175" s="247" t="s">
        <v>742</v>
      </c>
      <c r="D175" s="298">
        <v>5</v>
      </c>
      <c r="E175" s="331" t="s">
        <v>316</v>
      </c>
      <c r="F175" s="134">
        <v>10</v>
      </c>
      <c r="G175" s="134">
        <f t="shared" si="3"/>
        <v>240</v>
      </c>
      <c r="H175" s="300"/>
      <c r="I175" s="135">
        <v>1</v>
      </c>
      <c r="J175" s="135"/>
      <c r="K175" s="313" t="s">
        <v>1062</v>
      </c>
    </row>
    <row r="176" spans="1:11" ht="270.75">
      <c r="A176" s="149" t="s">
        <v>110</v>
      </c>
      <c r="B176" s="770"/>
      <c r="C176" s="247" t="s">
        <v>742</v>
      </c>
      <c r="D176" s="334">
        <v>6</v>
      </c>
      <c r="E176" s="307" t="s">
        <v>756</v>
      </c>
      <c r="F176" s="136">
        <v>20.8</v>
      </c>
      <c r="G176" s="134">
        <f t="shared" si="3"/>
        <v>499.20000000000005</v>
      </c>
      <c r="H176" s="312"/>
      <c r="I176" s="320">
        <v>1</v>
      </c>
      <c r="J176" s="320"/>
      <c r="K176" s="341" t="s">
        <v>645</v>
      </c>
    </row>
    <row r="177" spans="1:11" ht="325.5" customHeight="1">
      <c r="A177" s="149" t="s">
        <v>110</v>
      </c>
      <c r="B177" s="770"/>
      <c r="C177" s="247" t="s">
        <v>742</v>
      </c>
      <c r="D177" s="234">
        <v>7</v>
      </c>
      <c r="E177" s="307" t="s">
        <v>757</v>
      </c>
      <c r="F177" s="360">
        <v>10.02</v>
      </c>
      <c r="G177" s="134">
        <f t="shared" si="3"/>
        <v>240.48</v>
      </c>
      <c r="H177" s="300"/>
      <c r="I177" s="135">
        <v>1</v>
      </c>
      <c r="J177" s="135"/>
      <c r="K177" s="301" t="s">
        <v>634</v>
      </c>
    </row>
    <row r="178" spans="1:11" ht="363" customHeight="1">
      <c r="A178" s="149" t="s">
        <v>110</v>
      </c>
      <c r="B178" s="309">
        <v>10</v>
      </c>
      <c r="C178" s="138" t="s">
        <v>317</v>
      </c>
      <c r="D178" s="298">
        <v>1</v>
      </c>
      <c r="E178" s="276" t="s">
        <v>758</v>
      </c>
      <c r="F178" s="134">
        <v>33</v>
      </c>
      <c r="G178" s="134">
        <f t="shared" si="3"/>
        <v>792</v>
      </c>
      <c r="H178" s="300"/>
      <c r="I178" s="135">
        <v>1</v>
      </c>
      <c r="J178" s="359"/>
      <c r="K178" s="301" t="s">
        <v>634</v>
      </c>
    </row>
    <row r="179" spans="1:11" ht="163.5" customHeight="1">
      <c r="A179" s="149" t="s">
        <v>110</v>
      </c>
      <c r="B179" s="756">
        <v>11</v>
      </c>
      <c r="C179" s="661" t="s">
        <v>759</v>
      </c>
      <c r="D179" s="298">
        <v>1</v>
      </c>
      <c r="E179" s="276" t="s">
        <v>760</v>
      </c>
      <c r="F179" s="134">
        <v>11.7</v>
      </c>
      <c r="G179" s="134">
        <f t="shared" si="3"/>
        <v>280.79999999999995</v>
      </c>
      <c r="H179" s="300"/>
      <c r="I179" s="135">
        <v>1</v>
      </c>
      <c r="J179" s="359"/>
      <c r="K179" s="301" t="s">
        <v>634</v>
      </c>
    </row>
    <row r="180" spans="1:11" ht="163.5" customHeight="1">
      <c r="A180" s="149" t="s">
        <v>110</v>
      </c>
      <c r="B180" s="757"/>
      <c r="C180" s="662"/>
      <c r="D180" s="298">
        <v>2</v>
      </c>
      <c r="E180" s="299" t="s">
        <v>761</v>
      </c>
      <c r="F180" s="134">
        <v>16</v>
      </c>
      <c r="G180" s="134">
        <f t="shared" si="3"/>
        <v>384</v>
      </c>
      <c r="H180" s="312"/>
      <c r="I180" s="320">
        <v>1</v>
      </c>
      <c r="J180" s="359"/>
      <c r="K180" s="301" t="s">
        <v>634</v>
      </c>
    </row>
    <row r="181" spans="1:11" ht="264" customHeight="1">
      <c r="A181" s="149" t="s">
        <v>110</v>
      </c>
      <c r="B181" s="281">
        <v>12</v>
      </c>
      <c r="C181" s="138" t="s">
        <v>762</v>
      </c>
      <c r="D181" s="298">
        <v>1</v>
      </c>
      <c r="E181" s="299" t="s">
        <v>763</v>
      </c>
      <c r="F181" s="134">
        <v>5.3</v>
      </c>
      <c r="G181" s="134">
        <f t="shared" si="3"/>
        <v>127.19999999999999</v>
      </c>
      <c r="H181" s="312"/>
      <c r="I181" s="320">
        <v>1</v>
      </c>
      <c r="J181" s="359"/>
      <c r="K181" s="330" t="s">
        <v>1062</v>
      </c>
    </row>
    <row r="182" spans="1:11" ht="285.75" customHeight="1">
      <c r="A182" s="149" t="s">
        <v>110</v>
      </c>
      <c r="B182" s="328">
        <v>13</v>
      </c>
      <c r="C182" s="138" t="s">
        <v>764</v>
      </c>
      <c r="D182" s="298">
        <v>1</v>
      </c>
      <c r="E182" s="276" t="s">
        <v>765</v>
      </c>
      <c r="F182" s="134">
        <v>11.1</v>
      </c>
      <c r="G182" s="134">
        <f t="shared" si="3"/>
        <v>266.39999999999998</v>
      </c>
      <c r="H182" s="300"/>
      <c r="I182" s="135">
        <v>1</v>
      </c>
      <c r="J182" s="359"/>
      <c r="K182" s="301" t="s">
        <v>634</v>
      </c>
    </row>
    <row r="183" spans="1:11" ht="264.95" customHeight="1">
      <c r="A183" s="149" t="s">
        <v>110</v>
      </c>
      <c r="B183" s="282">
        <v>14</v>
      </c>
      <c r="C183" s="217" t="s">
        <v>766</v>
      </c>
      <c r="D183" s="234">
        <v>1</v>
      </c>
      <c r="E183" s="307" t="s">
        <v>318</v>
      </c>
      <c r="F183" s="134">
        <v>10.199999999999999</v>
      </c>
      <c r="G183" s="134">
        <f t="shared" si="3"/>
        <v>244.79999999999998</v>
      </c>
      <c r="H183" s="300"/>
      <c r="I183" s="135">
        <v>1</v>
      </c>
      <c r="J183" s="361"/>
      <c r="K183" s="239" t="s">
        <v>767</v>
      </c>
    </row>
    <row r="184" spans="1:11" ht="216.75">
      <c r="A184" s="149" t="s">
        <v>110</v>
      </c>
      <c r="B184" s="670">
        <v>15</v>
      </c>
      <c r="C184" s="24" t="s">
        <v>768</v>
      </c>
      <c r="D184" s="334">
        <v>1</v>
      </c>
      <c r="E184" s="362" t="s">
        <v>319</v>
      </c>
      <c r="F184" s="134">
        <v>30.3</v>
      </c>
      <c r="G184" s="134">
        <f t="shared" si="3"/>
        <v>727.2</v>
      </c>
      <c r="H184" s="300"/>
      <c r="I184" s="135">
        <v>1</v>
      </c>
      <c r="J184" s="360"/>
      <c r="K184" s="341" t="s">
        <v>645</v>
      </c>
    </row>
    <row r="185" spans="1:11" ht="216.75">
      <c r="A185" s="149" t="s">
        <v>110</v>
      </c>
      <c r="B185" s="671"/>
      <c r="C185" s="24" t="s">
        <v>768</v>
      </c>
      <c r="D185" s="334">
        <v>2</v>
      </c>
      <c r="E185" s="362" t="s">
        <v>320</v>
      </c>
      <c r="F185" s="136">
        <v>17.3</v>
      </c>
      <c r="G185" s="134">
        <f t="shared" si="3"/>
        <v>415.20000000000005</v>
      </c>
      <c r="H185" s="312"/>
      <c r="I185" s="320">
        <v>1</v>
      </c>
      <c r="J185" s="360"/>
      <c r="K185" s="341" t="s">
        <v>645</v>
      </c>
    </row>
    <row r="186" spans="1:11" ht="249" customHeight="1">
      <c r="A186" s="149" t="s">
        <v>110</v>
      </c>
      <c r="B186" s="328">
        <v>16</v>
      </c>
      <c r="C186" s="289" t="s">
        <v>769</v>
      </c>
      <c r="D186" s="334">
        <v>1</v>
      </c>
      <c r="E186" s="335" t="s">
        <v>770</v>
      </c>
      <c r="F186" s="136">
        <v>19</v>
      </c>
      <c r="G186" s="134">
        <f t="shared" si="3"/>
        <v>456</v>
      </c>
      <c r="H186" s="300"/>
      <c r="I186" s="135">
        <v>1</v>
      </c>
      <c r="J186" s="360"/>
      <c r="K186" s="341" t="s">
        <v>645</v>
      </c>
    </row>
    <row r="187" spans="1:11" ht="255">
      <c r="A187" s="771" t="s">
        <v>110</v>
      </c>
      <c r="B187" s="774">
        <v>17</v>
      </c>
      <c r="C187" s="345" t="s">
        <v>771</v>
      </c>
      <c r="D187" s="234">
        <v>1</v>
      </c>
      <c r="E187" s="307" t="s">
        <v>772</v>
      </c>
      <c r="F187" s="360">
        <v>19.57</v>
      </c>
      <c r="G187" s="134">
        <f t="shared" si="3"/>
        <v>469.68</v>
      </c>
      <c r="H187" s="300"/>
      <c r="I187" s="135">
        <v>1</v>
      </c>
      <c r="J187" s="310"/>
      <c r="K187" s="341" t="s">
        <v>645</v>
      </c>
    </row>
    <row r="188" spans="1:11" ht="255">
      <c r="A188" s="773"/>
      <c r="B188" s="775"/>
      <c r="C188" s="345" t="s">
        <v>771</v>
      </c>
      <c r="D188" s="234">
        <v>2</v>
      </c>
      <c r="E188" s="84" t="s">
        <v>321</v>
      </c>
      <c r="F188" s="360">
        <v>10.18</v>
      </c>
      <c r="G188" s="134">
        <f t="shared" si="3"/>
        <v>244.32</v>
      </c>
      <c r="H188" s="137"/>
      <c r="I188" s="137">
        <v>1</v>
      </c>
      <c r="J188" s="269"/>
      <c r="K188" s="341" t="s">
        <v>645</v>
      </c>
    </row>
    <row r="189" spans="1:11" ht="255">
      <c r="A189" s="773"/>
      <c r="B189" s="775"/>
      <c r="C189" s="345" t="s">
        <v>771</v>
      </c>
      <c r="D189" s="234">
        <v>3</v>
      </c>
      <c r="E189" s="84" t="s">
        <v>322</v>
      </c>
      <c r="F189" s="360">
        <v>11</v>
      </c>
      <c r="G189" s="134">
        <f t="shared" si="3"/>
        <v>264</v>
      </c>
      <c r="H189" s="300"/>
      <c r="I189" s="135">
        <v>1</v>
      </c>
      <c r="J189" s="310"/>
      <c r="K189" s="341" t="s">
        <v>645</v>
      </c>
    </row>
    <row r="190" spans="1:11" ht="255">
      <c r="A190" s="772"/>
      <c r="B190" s="776"/>
      <c r="C190" s="345" t="s">
        <v>771</v>
      </c>
      <c r="D190" s="234">
        <v>4</v>
      </c>
      <c r="E190" s="84" t="s">
        <v>323</v>
      </c>
      <c r="F190" s="360">
        <v>11.5</v>
      </c>
      <c r="G190" s="134">
        <f t="shared" si="3"/>
        <v>276</v>
      </c>
      <c r="H190" s="312"/>
      <c r="I190" s="256">
        <v>1</v>
      </c>
      <c r="J190" s="336"/>
      <c r="K190" s="341" t="s">
        <v>645</v>
      </c>
    </row>
    <row r="191" spans="1:11" ht="229.5">
      <c r="A191" s="149" t="s">
        <v>110</v>
      </c>
      <c r="B191" s="676">
        <v>18</v>
      </c>
      <c r="C191" s="24" t="s">
        <v>773</v>
      </c>
      <c r="D191" s="146">
        <v>1</v>
      </c>
      <c r="E191" s="363" t="s">
        <v>774</v>
      </c>
      <c r="F191" s="141">
        <v>24</v>
      </c>
      <c r="G191" s="134">
        <f t="shared" si="3"/>
        <v>576</v>
      </c>
      <c r="H191" s="300"/>
      <c r="I191" s="135">
        <v>1</v>
      </c>
      <c r="J191" s="135"/>
      <c r="K191" s="341" t="s">
        <v>645</v>
      </c>
    </row>
    <row r="192" spans="1:11" ht="229.5">
      <c r="A192" s="149" t="s">
        <v>110</v>
      </c>
      <c r="B192" s="678"/>
      <c r="C192" s="24" t="s">
        <v>773</v>
      </c>
      <c r="D192" s="146">
        <v>2</v>
      </c>
      <c r="E192" s="216" t="s">
        <v>775</v>
      </c>
      <c r="F192" s="141">
        <v>17.2</v>
      </c>
      <c r="G192" s="134">
        <f t="shared" si="3"/>
        <v>412.79999999999995</v>
      </c>
      <c r="H192" s="312"/>
      <c r="I192" s="256">
        <v>1</v>
      </c>
      <c r="J192" s="256"/>
      <c r="K192" s="341" t="s">
        <v>645</v>
      </c>
    </row>
    <row r="193" spans="1:11" ht="216.75">
      <c r="A193" s="149" t="s">
        <v>110</v>
      </c>
      <c r="B193" s="277">
        <v>19</v>
      </c>
      <c r="C193" s="289" t="s">
        <v>776</v>
      </c>
      <c r="D193" s="146">
        <v>1</v>
      </c>
      <c r="E193" s="363" t="s">
        <v>777</v>
      </c>
      <c r="F193" s="141">
        <v>10.18</v>
      </c>
      <c r="G193" s="134">
        <f t="shared" si="3"/>
        <v>244.32</v>
      </c>
      <c r="H193" s="300"/>
      <c r="I193" s="135">
        <v>1</v>
      </c>
      <c r="J193" s="340"/>
      <c r="K193" s="313" t="s">
        <v>1062</v>
      </c>
    </row>
    <row r="194" spans="1:11" ht="255">
      <c r="A194" s="149" t="s">
        <v>110</v>
      </c>
      <c r="B194" s="676">
        <v>20</v>
      </c>
      <c r="C194" s="24" t="s">
        <v>778</v>
      </c>
      <c r="D194" s="334">
        <v>1</v>
      </c>
      <c r="E194" s="147" t="s">
        <v>779</v>
      </c>
      <c r="F194" s="141">
        <v>25.7</v>
      </c>
      <c r="G194" s="134">
        <f t="shared" si="3"/>
        <v>616.79999999999995</v>
      </c>
      <c r="H194" s="300"/>
      <c r="I194" s="135">
        <v>1</v>
      </c>
      <c r="J194" s="135"/>
      <c r="K194" s="341" t="s">
        <v>645</v>
      </c>
    </row>
    <row r="195" spans="1:11" ht="255">
      <c r="A195" s="771" t="s">
        <v>110</v>
      </c>
      <c r="B195" s="677"/>
      <c r="C195" s="24" t="s">
        <v>778</v>
      </c>
      <c r="D195" s="334">
        <v>2</v>
      </c>
      <c r="E195" s="147" t="s">
        <v>780</v>
      </c>
      <c r="F195" s="141">
        <v>43.3</v>
      </c>
      <c r="G195" s="134">
        <f t="shared" si="3"/>
        <v>1039.1999999999998</v>
      </c>
      <c r="H195" s="312"/>
      <c r="I195" s="320">
        <v>1</v>
      </c>
      <c r="J195" s="320"/>
      <c r="K195" s="341" t="s">
        <v>645</v>
      </c>
    </row>
    <row r="196" spans="1:11" s="351" customFormat="1" ht="269.10000000000002" customHeight="1">
      <c r="A196" s="772"/>
      <c r="B196" s="678"/>
      <c r="C196" s="24" t="s">
        <v>778</v>
      </c>
      <c r="D196" s="334">
        <v>3</v>
      </c>
      <c r="E196" s="147" t="s">
        <v>325</v>
      </c>
      <c r="F196" s="141">
        <v>10.4</v>
      </c>
      <c r="G196" s="134">
        <f t="shared" si="3"/>
        <v>249.60000000000002</v>
      </c>
      <c r="H196" s="137"/>
      <c r="I196" s="137">
        <v>1</v>
      </c>
      <c r="J196" s="137"/>
      <c r="K196" s="341" t="s">
        <v>645</v>
      </c>
    </row>
    <row r="197" spans="1:11" ht="267.75">
      <c r="A197" s="149" t="s">
        <v>110</v>
      </c>
      <c r="B197" s="676">
        <v>21</v>
      </c>
      <c r="C197" s="345" t="s">
        <v>781</v>
      </c>
      <c r="D197" s="174">
        <v>1</v>
      </c>
      <c r="E197" s="175" t="s">
        <v>326</v>
      </c>
      <c r="F197" s="364">
        <v>10.1</v>
      </c>
      <c r="G197" s="134">
        <f t="shared" si="3"/>
        <v>242.39999999999998</v>
      </c>
      <c r="H197" s="300"/>
      <c r="I197" s="135">
        <v>1</v>
      </c>
      <c r="J197" s="340"/>
      <c r="K197" s="301" t="s">
        <v>634</v>
      </c>
    </row>
    <row r="198" spans="1:11" ht="267.75">
      <c r="A198" s="149" t="s">
        <v>110</v>
      </c>
      <c r="B198" s="677"/>
      <c r="C198" s="345" t="s">
        <v>781</v>
      </c>
      <c r="D198" s="365">
        <v>2</v>
      </c>
      <c r="E198" s="175" t="s">
        <v>327</v>
      </c>
      <c r="F198" s="364">
        <v>10</v>
      </c>
      <c r="G198" s="134">
        <f t="shared" si="3"/>
        <v>240</v>
      </c>
      <c r="H198" s="312"/>
      <c r="I198" s="320">
        <v>1</v>
      </c>
      <c r="J198" s="366"/>
      <c r="K198" s="301" t="s">
        <v>634</v>
      </c>
    </row>
    <row r="199" spans="1:11" ht="267.75">
      <c r="A199" s="149" t="s">
        <v>110</v>
      </c>
      <c r="B199" s="677"/>
      <c r="C199" s="345" t="s">
        <v>781</v>
      </c>
      <c r="D199" s="174">
        <v>3</v>
      </c>
      <c r="E199" s="175" t="s">
        <v>328</v>
      </c>
      <c r="F199" s="364">
        <v>12.8</v>
      </c>
      <c r="G199" s="134">
        <f t="shared" si="3"/>
        <v>307.20000000000005</v>
      </c>
      <c r="H199" s="312"/>
      <c r="I199" s="320">
        <v>1</v>
      </c>
      <c r="J199" s="366"/>
      <c r="K199" s="301" t="s">
        <v>634</v>
      </c>
    </row>
    <row r="200" spans="1:11" ht="267.75">
      <c r="A200" s="149" t="s">
        <v>110</v>
      </c>
      <c r="B200" s="678"/>
      <c r="C200" s="345" t="s">
        <v>781</v>
      </c>
      <c r="D200" s="174">
        <v>4</v>
      </c>
      <c r="E200" s="216" t="s">
        <v>329</v>
      </c>
      <c r="F200" s="364">
        <v>19.5</v>
      </c>
      <c r="G200" s="134">
        <f t="shared" si="3"/>
        <v>468</v>
      </c>
      <c r="H200" s="137"/>
      <c r="I200" s="137">
        <v>1</v>
      </c>
      <c r="J200" s="137"/>
      <c r="K200" s="301" t="s">
        <v>634</v>
      </c>
    </row>
    <row r="201" spans="1:11" ht="256.5">
      <c r="A201" s="149" t="s">
        <v>110</v>
      </c>
      <c r="B201" s="676">
        <v>22</v>
      </c>
      <c r="C201" s="352" t="s">
        <v>782</v>
      </c>
      <c r="D201" s="248">
        <v>1</v>
      </c>
      <c r="E201" s="249" t="s">
        <v>783</v>
      </c>
      <c r="F201" s="350">
        <v>11.16</v>
      </c>
      <c r="G201" s="134">
        <f t="shared" si="3"/>
        <v>267.84000000000003</v>
      </c>
      <c r="H201" s="135"/>
      <c r="I201" s="135">
        <v>1</v>
      </c>
      <c r="J201" s="340"/>
      <c r="K201" s="341" t="s">
        <v>645</v>
      </c>
    </row>
    <row r="202" spans="1:11" ht="255" customHeight="1">
      <c r="A202" s="771" t="s">
        <v>110</v>
      </c>
      <c r="B202" s="677"/>
      <c r="C202" s="352" t="s">
        <v>782</v>
      </c>
      <c r="D202" s="248">
        <v>2</v>
      </c>
      <c r="E202" s="249" t="s">
        <v>784</v>
      </c>
      <c r="F202" s="350">
        <v>20.53</v>
      </c>
      <c r="G202" s="134">
        <f t="shared" si="3"/>
        <v>492.72</v>
      </c>
      <c r="H202" s="312"/>
      <c r="I202" s="320">
        <v>1</v>
      </c>
      <c r="J202" s="312"/>
      <c r="K202" s="341" t="s">
        <v>645</v>
      </c>
    </row>
    <row r="203" spans="1:11" ht="256.5">
      <c r="A203" s="772"/>
      <c r="B203" s="678"/>
      <c r="C203" s="352" t="s">
        <v>782</v>
      </c>
      <c r="D203" s="248">
        <v>3</v>
      </c>
      <c r="E203" s="249" t="s">
        <v>543</v>
      </c>
      <c r="F203" s="350">
        <v>5.4</v>
      </c>
      <c r="G203" s="134">
        <f t="shared" si="3"/>
        <v>129.60000000000002</v>
      </c>
      <c r="H203" s="240"/>
      <c r="I203" s="241">
        <v>1</v>
      </c>
      <c r="J203" s="144"/>
      <c r="K203" s="341" t="s">
        <v>645</v>
      </c>
    </row>
    <row r="204" spans="1:11" ht="236.25" customHeight="1">
      <c r="A204" s="150" t="s">
        <v>74</v>
      </c>
      <c r="B204" s="309">
        <v>1</v>
      </c>
      <c r="C204" s="138" t="s">
        <v>330</v>
      </c>
      <c r="D204" s="298">
        <v>1</v>
      </c>
      <c r="E204" s="276" t="s">
        <v>785</v>
      </c>
      <c r="F204" s="134">
        <v>20</v>
      </c>
      <c r="G204" s="134">
        <f t="shared" si="3"/>
        <v>480</v>
      </c>
      <c r="H204" s="300"/>
      <c r="I204" s="135">
        <v>1</v>
      </c>
      <c r="J204" s="359"/>
      <c r="K204" s="301" t="s">
        <v>634</v>
      </c>
    </row>
    <row r="205" spans="1:11" ht="51" customHeight="1">
      <c r="A205" s="150" t="s">
        <v>74</v>
      </c>
      <c r="B205" s="770">
        <v>2</v>
      </c>
      <c r="C205" s="758" t="s">
        <v>331</v>
      </c>
      <c r="D205" s="298">
        <v>1</v>
      </c>
      <c r="E205" s="276" t="s">
        <v>786</v>
      </c>
      <c r="F205" s="134">
        <v>10</v>
      </c>
      <c r="G205" s="134">
        <f t="shared" si="3"/>
        <v>240</v>
      </c>
      <c r="H205" s="300"/>
      <c r="I205" s="135">
        <v>1</v>
      </c>
      <c r="J205" s="359"/>
      <c r="K205" s="305" t="s">
        <v>787</v>
      </c>
    </row>
    <row r="206" spans="1:11" ht="42.75">
      <c r="A206" s="150" t="s">
        <v>74</v>
      </c>
      <c r="B206" s="770"/>
      <c r="C206" s="758"/>
      <c r="D206" s="298">
        <v>2</v>
      </c>
      <c r="E206" s="276" t="s">
        <v>788</v>
      </c>
      <c r="F206" s="134">
        <v>10</v>
      </c>
      <c r="G206" s="134">
        <f t="shared" si="3"/>
        <v>240</v>
      </c>
      <c r="H206" s="300"/>
      <c r="I206" s="135">
        <v>1</v>
      </c>
      <c r="J206" s="359"/>
      <c r="K206" s="305" t="s">
        <v>787</v>
      </c>
    </row>
    <row r="207" spans="1:11" ht="42.75">
      <c r="A207" s="150" t="s">
        <v>74</v>
      </c>
      <c r="B207" s="770"/>
      <c r="C207" s="758"/>
      <c r="D207" s="298">
        <v>3</v>
      </c>
      <c r="E207" s="276" t="s">
        <v>786</v>
      </c>
      <c r="F207" s="134">
        <v>10</v>
      </c>
      <c r="G207" s="134">
        <f t="shared" si="3"/>
        <v>240</v>
      </c>
      <c r="H207" s="300"/>
      <c r="I207" s="135">
        <v>1</v>
      </c>
      <c r="J207" s="359"/>
      <c r="K207" s="305" t="s">
        <v>787</v>
      </c>
    </row>
    <row r="208" spans="1:11" ht="267.75">
      <c r="A208" s="150" t="s">
        <v>74</v>
      </c>
      <c r="B208" s="765">
        <v>3</v>
      </c>
      <c r="C208" s="367" t="s">
        <v>789</v>
      </c>
      <c r="D208" s="298">
        <v>1</v>
      </c>
      <c r="E208" s="276" t="s">
        <v>790</v>
      </c>
      <c r="F208" s="134">
        <v>20</v>
      </c>
      <c r="G208" s="134">
        <f t="shared" si="3"/>
        <v>480</v>
      </c>
      <c r="H208" s="300"/>
      <c r="I208" s="135">
        <v>1</v>
      </c>
      <c r="J208" s="359"/>
      <c r="K208" s="301" t="s">
        <v>634</v>
      </c>
    </row>
    <row r="209" spans="1:11" ht="192.95" customHeight="1">
      <c r="A209" s="150" t="s">
        <v>74</v>
      </c>
      <c r="B209" s="766"/>
      <c r="C209" s="367" t="s">
        <v>789</v>
      </c>
      <c r="D209" s="298">
        <v>2</v>
      </c>
      <c r="E209" s="368" t="s">
        <v>333</v>
      </c>
      <c r="F209" s="148">
        <v>10.55</v>
      </c>
      <c r="G209" s="134">
        <f t="shared" si="3"/>
        <v>253.20000000000002</v>
      </c>
      <c r="H209" s="312"/>
      <c r="I209" s="320">
        <v>1</v>
      </c>
      <c r="J209" s="369"/>
      <c r="K209" s="301" t="s">
        <v>634</v>
      </c>
    </row>
    <row r="210" spans="1:11" ht="192.95" customHeight="1">
      <c r="A210" s="150" t="s">
        <v>74</v>
      </c>
      <c r="B210" s="766"/>
      <c r="C210" s="367" t="s">
        <v>789</v>
      </c>
      <c r="D210" s="298">
        <v>3</v>
      </c>
      <c r="E210" s="368" t="s">
        <v>334</v>
      </c>
      <c r="F210" s="148">
        <v>10.404</v>
      </c>
      <c r="G210" s="134">
        <f t="shared" si="3"/>
        <v>249.696</v>
      </c>
      <c r="H210" s="312"/>
      <c r="I210" s="320">
        <v>1</v>
      </c>
      <c r="J210" s="369"/>
      <c r="K210" s="301" t="s">
        <v>634</v>
      </c>
    </row>
    <row r="211" spans="1:11" ht="267.75">
      <c r="A211" s="150" t="s">
        <v>74</v>
      </c>
      <c r="B211" s="766"/>
      <c r="C211" s="367" t="s">
        <v>789</v>
      </c>
      <c r="D211" s="298">
        <v>4</v>
      </c>
      <c r="E211" s="368" t="s">
        <v>335</v>
      </c>
      <c r="F211" s="148">
        <v>30.791</v>
      </c>
      <c r="G211" s="134">
        <f t="shared" si="3"/>
        <v>738.98400000000004</v>
      </c>
      <c r="H211" s="312"/>
      <c r="I211" s="320">
        <v>1</v>
      </c>
      <c r="J211" s="369"/>
      <c r="K211" s="301" t="s">
        <v>634</v>
      </c>
    </row>
    <row r="212" spans="1:11" ht="267.75">
      <c r="A212" s="150" t="s">
        <v>74</v>
      </c>
      <c r="B212" s="767"/>
      <c r="C212" s="367" t="s">
        <v>789</v>
      </c>
      <c r="D212" s="298">
        <v>5</v>
      </c>
      <c r="E212" s="368" t="s">
        <v>336</v>
      </c>
      <c r="F212" s="148">
        <v>10.205</v>
      </c>
      <c r="G212" s="134">
        <f t="shared" si="3"/>
        <v>244.92000000000002</v>
      </c>
      <c r="H212" s="143"/>
      <c r="I212" s="135">
        <v>1</v>
      </c>
      <c r="J212" s="151"/>
      <c r="K212" s="301" t="s">
        <v>634</v>
      </c>
    </row>
    <row r="213" spans="1:11" ht="191.25">
      <c r="A213" s="150" t="s">
        <v>74</v>
      </c>
      <c r="B213" s="279">
        <v>4</v>
      </c>
      <c r="C213" s="138" t="s">
        <v>337</v>
      </c>
      <c r="D213" s="298">
        <v>1</v>
      </c>
      <c r="E213" s="276" t="s">
        <v>791</v>
      </c>
      <c r="F213" s="134">
        <v>12</v>
      </c>
      <c r="G213" s="134">
        <f t="shared" si="3"/>
        <v>288</v>
      </c>
      <c r="H213" s="300"/>
      <c r="I213" s="135">
        <v>1</v>
      </c>
      <c r="J213" s="359"/>
      <c r="K213" s="301" t="s">
        <v>634</v>
      </c>
    </row>
    <row r="214" spans="1:11" ht="102.75" customHeight="1">
      <c r="A214" s="150" t="s">
        <v>74</v>
      </c>
      <c r="B214" s="768">
        <v>5</v>
      </c>
      <c r="C214" s="661" t="s">
        <v>338</v>
      </c>
      <c r="D214" s="298">
        <v>1</v>
      </c>
      <c r="E214" s="276" t="s">
        <v>790</v>
      </c>
      <c r="F214" s="134">
        <v>4.45</v>
      </c>
      <c r="G214" s="134">
        <f t="shared" si="3"/>
        <v>106.80000000000001</v>
      </c>
      <c r="H214" s="300"/>
      <c r="I214" s="135">
        <v>1</v>
      </c>
      <c r="J214" s="359"/>
      <c r="K214" s="301" t="s">
        <v>634</v>
      </c>
    </row>
    <row r="215" spans="1:11" ht="124.5" customHeight="1">
      <c r="A215" s="150" t="s">
        <v>74</v>
      </c>
      <c r="B215" s="768"/>
      <c r="C215" s="669"/>
      <c r="D215" s="298">
        <v>2</v>
      </c>
      <c r="E215" s="299" t="s">
        <v>332</v>
      </c>
      <c r="F215" s="134">
        <v>2.7</v>
      </c>
      <c r="G215" s="134">
        <f t="shared" ref="G215:G259" si="4">24*F215</f>
        <v>64.800000000000011</v>
      </c>
      <c r="H215" s="312"/>
      <c r="I215" s="290">
        <v>1</v>
      </c>
      <c r="J215" s="359"/>
      <c r="K215" s="301" t="s">
        <v>634</v>
      </c>
    </row>
    <row r="216" spans="1:11" ht="279.75" customHeight="1">
      <c r="A216" s="150" t="s">
        <v>74</v>
      </c>
      <c r="B216" s="768"/>
      <c r="C216" s="669"/>
      <c r="D216" s="298">
        <v>3</v>
      </c>
      <c r="E216" s="276" t="s">
        <v>792</v>
      </c>
      <c r="F216" s="152">
        <v>11.67</v>
      </c>
      <c r="G216" s="134">
        <f t="shared" si="4"/>
        <v>280.08</v>
      </c>
      <c r="H216" s="300"/>
      <c r="I216" s="135">
        <v>1</v>
      </c>
      <c r="J216" s="359"/>
      <c r="K216" s="301" t="s">
        <v>634</v>
      </c>
    </row>
    <row r="217" spans="1:11" ht="102.75" customHeight="1">
      <c r="A217" s="150" t="s">
        <v>74</v>
      </c>
      <c r="B217" s="768"/>
      <c r="C217" s="662"/>
      <c r="D217" s="298">
        <v>4</v>
      </c>
      <c r="E217" s="276" t="s">
        <v>785</v>
      </c>
      <c r="F217" s="134">
        <v>9.01</v>
      </c>
      <c r="G217" s="134">
        <f t="shared" si="4"/>
        <v>216.24</v>
      </c>
      <c r="H217" s="300"/>
      <c r="I217" s="135">
        <v>1</v>
      </c>
      <c r="J217" s="359"/>
      <c r="K217" s="301" t="s">
        <v>634</v>
      </c>
    </row>
    <row r="218" spans="1:11" ht="267.75" customHeight="1">
      <c r="A218" s="150" t="s">
        <v>74</v>
      </c>
      <c r="B218" s="756">
        <v>6</v>
      </c>
      <c r="C218" s="302" t="s">
        <v>793</v>
      </c>
      <c r="D218" s="298">
        <v>1</v>
      </c>
      <c r="E218" s="276" t="s">
        <v>794</v>
      </c>
      <c r="F218" s="134">
        <v>10.5</v>
      </c>
      <c r="G218" s="134">
        <f t="shared" si="4"/>
        <v>252</v>
      </c>
      <c r="H218" s="300"/>
      <c r="I218" s="135">
        <v>1</v>
      </c>
      <c r="J218" s="359"/>
      <c r="K218" s="301" t="s">
        <v>634</v>
      </c>
    </row>
    <row r="219" spans="1:11" ht="297.75" customHeight="1">
      <c r="A219" s="150" t="s">
        <v>74</v>
      </c>
      <c r="B219" s="769"/>
      <c r="C219" s="302" t="s">
        <v>793</v>
      </c>
      <c r="D219" s="298">
        <v>2</v>
      </c>
      <c r="E219" s="276" t="s">
        <v>795</v>
      </c>
      <c r="F219" s="152">
        <v>10.44</v>
      </c>
      <c r="G219" s="134">
        <f t="shared" si="4"/>
        <v>250.56</v>
      </c>
      <c r="H219" s="300"/>
      <c r="I219" s="135">
        <v>1</v>
      </c>
      <c r="J219" s="359"/>
      <c r="K219" s="301" t="s">
        <v>634</v>
      </c>
    </row>
    <row r="220" spans="1:11" ht="252" customHeight="1">
      <c r="A220" s="150" t="s">
        <v>74</v>
      </c>
      <c r="B220" s="757"/>
      <c r="C220" s="302" t="s">
        <v>793</v>
      </c>
      <c r="D220" s="298">
        <v>3</v>
      </c>
      <c r="E220" s="299" t="s">
        <v>794</v>
      </c>
      <c r="F220" s="152">
        <v>5.6</v>
      </c>
      <c r="G220" s="134">
        <f t="shared" si="4"/>
        <v>134.39999999999998</v>
      </c>
      <c r="H220" s="312"/>
      <c r="I220" s="290">
        <v>1</v>
      </c>
      <c r="J220" s="370"/>
      <c r="K220" s="301" t="s">
        <v>634</v>
      </c>
    </row>
    <row r="221" spans="1:11" ht="216.75">
      <c r="A221" s="150" t="s">
        <v>74</v>
      </c>
      <c r="B221" s="279">
        <v>7</v>
      </c>
      <c r="C221" s="138" t="s">
        <v>339</v>
      </c>
      <c r="D221" s="298">
        <v>1</v>
      </c>
      <c r="E221" s="299" t="s">
        <v>796</v>
      </c>
      <c r="F221" s="134">
        <v>5.5</v>
      </c>
      <c r="G221" s="134">
        <f t="shared" si="4"/>
        <v>132</v>
      </c>
      <c r="H221" s="312"/>
      <c r="I221" s="290">
        <v>1</v>
      </c>
      <c r="J221" s="370"/>
      <c r="K221" s="301" t="s">
        <v>634</v>
      </c>
    </row>
    <row r="222" spans="1:11" ht="281.25" customHeight="1">
      <c r="A222" s="150" t="s">
        <v>74</v>
      </c>
      <c r="B222" s="768">
        <v>8</v>
      </c>
      <c r="C222" s="661" t="s">
        <v>317</v>
      </c>
      <c r="D222" s="298">
        <v>1</v>
      </c>
      <c r="E222" s="276" t="s">
        <v>797</v>
      </c>
      <c r="F222" s="134">
        <v>49.6</v>
      </c>
      <c r="G222" s="134">
        <f t="shared" si="4"/>
        <v>1190.4000000000001</v>
      </c>
      <c r="H222" s="300"/>
      <c r="I222" s="135">
        <v>1</v>
      </c>
      <c r="J222" s="359"/>
      <c r="K222" s="301" t="s">
        <v>634</v>
      </c>
    </row>
    <row r="223" spans="1:11" ht="308.25" customHeight="1">
      <c r="A223" s="150" t="s">
        <v>74</v>
      </c>
      <c r="B223" s="768"/>
      <c r="C223" s="662"/>
      <c r="D223" s="298">
        <v>2</v>
      </c>
      <c r="E223" s="276" t="s">
        <v>798</v>
      </c>
      <c r="F223" s="134">
        <v>50.9</v>
      </c>
      <c r="G223" s="134">
        <f t="shared" si="4"/>
        <v>1221.5999999999999</v>
      </c>
      <c r="H223" s="300"/>
      <c r="I223" s="135">
        <v>1</v>
      </c>
      <c r="J223" s="359"/>
      <c r="K223" s="301" t="s">
        <v>634</v>
      </c>
    </row>
    <row r="224" spans="1:11" ht="191.25">
      <c r="A224" s="150" t="s">
        <v>74</v>
      </c>
      <c r="B224" s="279">
        <v>9</v>
      </c>
      <c r="C224" s="138" t="s">
        <v>799</v>
      </c>
      <c r="D224" s="298">
        <v>1</v>
      </c>
      <c r="E224" s="276" t="s">
        <v>800</v>
      </c>
      <c r="F224" s="134">
        <v>32.700000000000003</v>
      </c>
      <c r="G224" s="134">
        <f t="shared" si="4"/>
        <v>784.80000000000007</v>
      </c>
      <c r="H224" s="300"/>
      <c r="I224" s="135">
        <v>1</v>
      </c>
      <c r="J224" s="359"/>
      <c r="K224" s="305" t="s">
        <v>787</v>
      </c>
    </row>
    <row r="225" spans="1:11" ht="153" customHeight="1">
      <c r="A225" s="150" t="s">
        <v>74</v>
      </c>
      <c r="B225" s="756">
        <v>10</v>
      </c>
      <c r="C225" s="661" t="s">
        <v>801</v>
      </c>
      <c r="D225" s="298">
        <v>1</v>
      </c>
      <c r="E225" s="276" t="s">
        <v>802</v>
      </c>
      <c r="F225" s="134">
        <v>9.3000000000000007</v>
      </c>
      <c r="G225" s="134">
        <f t="shared" si="4"/>
        <v>223.20000000000002</v>
      </c>
      <c r="H225" s="300"/>
      <c r="I225" s="135">
        <v>1</v>
      </c>
      <c r="J225" s="359"/>
      <c r="K225" s="301" t="s">
        <v>634</v>
      </c>
    </row>
    <row r="226" spans="1:11" ht="153" customHeight="1">
      <c r="A226" s="150" t="s">
        <v>74</v>
      </c>
      <c r="B226" s="757"/>
      <c r="C226" s="662"/>
      <c r="D226" s="298">
        <v>2</v>
      </c>
      <c r="E226" s="299" t="s">
        <v>340</v>
      </c>
      <c r="F226" s="134">
        <v>5.35</v>
      </c>
      <c r="G226" s="134">
        <f t="shared" si="4"/>
        <v>128.39999999999998</v>
      </c>
      <c r="H226" s="312"/>
      <c r="I226" s="320">
        <v>1</v>
      </c>
      <c r="J226" s="370"/>
      <c r="K226" s="301" t="s">
        <v>634</v>
      </c>
    </row>
    <row r="227" spans="1:11" ht="242.25">
      <c r="A227" s="150" t="s">
        <v>74</v>
      </c>
      <c r="B227" s="282">
        <v>11</v>
      </c>
      <c r="C227" s="289" t="s">
        <v>803</v>
      </c>
      <c r="D227" s="334">
        <v>1</v>
      </c>
      <c r="E227" s="335" t="s">
        <v>804</v>
      </c>
      <c r="F227" s="136">
        <v>10.1</v>
      </c>
      <c r="G227" s="134">
        <f t="shared" si="4"/>
        <v>242.39999999999998</v>
      </c>
      <c r="H227" s="135"/>
      <c r="I227" s="135">
        <v>1</v>
      </c>
      <c r="J227" s="360"/>
      <c r="K227" s="301" t="s">
        <v>634</v>
      </c>
    </row>
    <row r="228" spans="1:11" ht="229.5">
      <c r="A228" s="150" t="s">
        <v>74</v>
      </c>
      <c r="B228" s="371">
        <v>12</v>
      </c>
      <c r="C228" s="217" t="s">
        <v>805</v>
      </c>
      <c r="D228" s="234">
        <v>1</v>
      </c>
      <c r="E228" s="307" t="s">
        <v>806</v>
      </c>
      <c r="F228" s="360" t="s">
        <v>341</v>
      </c>
      <c r="G228" s="134">
        <f t="shared" si="4"/>
        <v>136.80000000000001</v>
      </c>
      <c r="H228" s="312"/>
      <c r="I228" s="370">
        <v>1</v>
      </c>
      <c r="J228" s="370"/>
      <c r="K228" s="372" t="s">
        <v>645</v>
      </c>
    </row>
    <row r="229" spans="1:11" ht="205.5" customHeight="1">
      <c r="A229" s="150" t="s">
        <v>74</v>
      </c>
      <c r="B229" s="756">
        <v>13</v>
      </c>
      <c r="C229" s="679" t="s">
        <v>807</v>
      </c>
      <c r="D229" s="334">
        <v>1</v>
      </c>
      <c r="E229" s="335" t="s">
        <v>808</v>
      </c>
      <c r="F229" s="136">
        <v>10.65</v>
      </c>
      <c r="G229" s="134">
        <f t="shared" si="4"/>
        <v>255.60000000000002</v>
      </c>
      <c r="H229" s="300"/>
      <c r="I229" s="135">
        <v>1</v>
      </c>
      <c r="J229" s="360"/>
      <c r="K229" s="301" t="s">
        <v>634</v>
      </c>
    </row>
    <row r="230" spans="1:11" ht="205.5" customHeight="1">
      <c r="A230" s="150" t="s">
        <v>74</v>
      </c>
      <c r="B230" s="757"/>
      <c r="C230" s="681"/>
      <c r="D230" s="334">
        <v>2</v>
      </c>
      <c r="E230" s="307" t="s">
        <v>342</v>
      </c>
      <c r="F230" s="136">
        <v>9.1999999999999993</v>
      </c>
      <c r="G230" s="134">
        <f t="shared" si="4"/>
        <v>220.79999999999998</v>
      </c>
      <c r="H230" s="312"/>
      <c r="I230" s="320">
        <v>1</v>
      </c>
      <c r="J230" s="370"/>
      <c r="K230" s="301" t="s">
        <v>634</v>
      </c>
    </row>
    <row r="231" spans="1:11" ht="307.5" customHeight="1">
      <c r="A231" s="150" t="s">
        <v>74</v>
      </c>
      <c r="B231" s="676">
        <v>14</v>
      </c>
      <c r="C231" s="24" t="s">
        <v>809</v>
      </c>
      <c r="D231" s="146">
        <v>1</v>
      </c>
      <c r="E231" s="363" t="s">
        <v>810</v>
      </c>
      <c r="F231" s="141">
        <v>10</v>
      </c>
      <c r="G231" s="134">
        <f t="shared" si="4"/>
        <v>240</v>
      </c>
      <c r="H231" s="300"/>
      <c r="I231" s="135">
        <v>1</v>
      </c>
      <c r="J231" s="340"/>
      <c r="K231" s="372" t="s">
        <v>645</v>
      </c>
    </row>
    <row r="232" spans="1:11" ht="153.75" customHeight="1">
      <c r="A232" s="150" t="s">
        <v>74</v>
      </c>
      <c r="B232" s="677"/>
      <c r="C232" s="24" t="s">
        <v>809</v>
      </c>
      <c r="D232" s="146">
        <v>2</v>
      </c>
      <c r="E232" s="216" t="s">
        <v>343</v>
      </c>
      <c r="F232" s="141">
        <v>30</v>
      </c>
      <c r="G232" s="134">
        <f t="shared" si="4"/>
        <v>720</v>
      </c>
      <c r="H232" s="312"/>
      <c r="I232" s="256">
        <v>1</v>
      </c>
      <c r="J232" s="312"/>
      <c r="K232" s="372" t="s">
        <v>645</v>
      </c>
    </row>
    <row r="233" spans="1:11" ht="261.75" customHeight="1">
      <c r="A233" s="150" t="s">
        <v>74</v>
      </c>
      <c r="B233" s="677"/>
      <c r="C233" s="24" t="s">
        <v>809</v>
      </c>
      <c r="D233" s="146">
        <v>3</v>
      </c>
      <c r="E233" s="216" t="s">
        <v>344</v>
      </c>
      <c r="F233" s="141">
        <v>20</v>
      </c>
      <c r="G233" s="134">
        <f t="shared" si="4"/>
        <v>480</v>
      </c>
      <c r="H233" s="137"/>
      <c r="I233" s="137">
        <v>1</v>
      </c>
      <c r="J233" s="373"/>
      <c r="K233" s="372" t="s">
        <v>645</v>
      </c>
    </row>
    <row r="234" spans="1:11" ht="255" customHeight="1">
      <c r="A234" s="150" t="s">
        <v>74</v>
      </c>
      <c r="B234" s="677"/>
      <c r="C234" s="24" t="s">
        <v>809</v>
      </c>
      <c r="D234" s="215">
        <v>4</v>
      </c>
      <c r="E234" s="216" t="s">
        <v>345</v>
      </c>
      <c r="F234" s="340">
        <v>10.73</v>
      </c>
      <c r="G234" s="134">
        <f t="shared" si="4"/>
        <v>257.52</v>
      </c>
      <c r="H234" s="300"/>
      <c r="I234" s="135">
        <v>1</v>
      </c>
      <c r="J234" s="340"/>
      <c r="K234" s="372" t="s">
        <v>645</v>
      </c>
    </row>
    <row r="235" spans="1:11" ht="344.25" customHeight="1">
      <c r="A235" s="150" t="s">
        <v>74</v>
      </c>
      <c r="B235" s="678"/>
      <c r="C235" s="24" t="s">
        <v>809</v>
      </c>
      <c r="D235" s="215">
        <v>5</v>
      </c>
      <c r="E235" s="216" t="s">
        <v>346</v>
      </c>
      <c r="F235" s="340">
        <v>13.23</v>
      </c>
      <c r="G235" s="134">
        <f t="shared" si="4"/>
        <v>317.52</v>
      </c>
      <c r="H235" s="312"/>
      <c r="I235" s="290">
        <v>1</v>
      </c>
      <c r="J235" s="312"/>
      <c r="K235" s="372" t="s">
        <v>645</v>
      </c>
    </row>
    <row r="236" spans="1:11" ht="270.75">
      <c r="A236" s="374" t="s">
        <v>74</v>
      </c>
      <c r="B236" s="271">
        <v>15</v>
      </c>
      <c r="C236" s="375" t="s">
        <v>742</v>
      </c>
      <c r="D236" s="215">
        <v>1</v>
      </c>
      <c r="E236" s="216" t="s">
        <v>560</v>
      </c>
      <c r="F236" s="340">
        <v>11.7</v>
      </c>
      <c r="G236" s="134">
        <f t="shared" si="4"/>
        <v>280.79999999999995</v>
      </c>
      <c r="H236" s="300"/>
      <c r="I236" s="135">
        <v>1</v>
      </c>
      <c r="J236" s="135"/>
      <c r="K236" s="372" t="s">
        <v>645</v>
      </c>
    </row>
    <row r="237" spans="1:11" ht="270.75">
      <c r="A237" s="242" t="s">
        <v>540</v>
      </c>
      <c r="B237" s="235">
        <v>15</v>
      </c>
      <c r="C237" s="375" t="s">
        <v>742</v>
      </c>
      <c r="D237" s="234">
        <v>2</v>
      </c>
      <c r="E237" s="307" t="s">
        <v>541</v>
      </c>
      <c r="F237" s="234">
        <v>7.5</v>
      </c>
      <c r="G237" s="148">
        <f t="shared" si="4"/>
        <v>180</v>
      </c>
      <c r="H237" s="376"/>
      <c r="I237" s="153">
        <v>1</v>
      </c>
      <c r="J237" s="153"/>
      <c r="K237" s="372" t="s">
        <v>645</v>
      </c>
    </row>
    <row r="238" spans="1:11" ht="204">
      <c r="A238" s="374" t="s">
        <v>74</v>
      </c>
      <c r="B238" s="271">
        <v>16</v>
      </c>
      <c r="C238" s="217" t="s">
        <v>811</v>
      </c>
      <c r="D238" s="215">
        <v>1</v>
      </c>
      <c r="E238" s="216" t="s">
        <v>347</v>
      </c>
      <c r="F238" s="340">
        <v>7.5</v>
      </c>
      <c r="G238" s="134">
        <f t="shared" si="4"/>
        <v>180</v>
      </c>
      <c r="H238" s="312"/>
      <c r="I238" s="290">
        <v>1</v>
      </c>
      <c r="J238" s="312"/>
      <c r="K238" s="372" t="s">
        <v>645</v>
      </c>
    </row>
    <row r="239" spans="1:11" ht="324.75" customHeight="1">
      <c r="A239" s="374" t="s">
        <v>74</v>
      </c>
      <c r="B239" s="746">
        <v>17</v>
      </c>
      <c r="C239" s="345" t="s">
        <v>812</v>
      </c>
      <c r="D239" s="215">
        <v>1</v>
      </c>
      <c r="E239" s="216" t="s">
        <v>348</v>
      </c>
      <c r="F239" s="340">
        <v>10.3</v>
      </c>
      <c r="G239" s="134">
        <f t="shared" si="4"/>
        <v>247.20000000000002</v>
      </c>
      <c r="H239" s="135"/>
      <c r="I239" s="135">
        <v>1</v>
      </c>
      <c r="J239" s="236"/>
      <c r="K239" s="301" t="s">
        <v>634</v>
      </c>
    </row>
    <row r="240" spans="1:11" s="347" customFormat="1" ht="255">
      <c r="A240" s="374" t="s">
        <v>74</v>
      </c>
      <c r="B240" s="747"/>
      <c r="C240" s="345" t="s">
        <v>812</v>
      </c>
      <c r="D240" s="215">
        <v>2</v>
      </c>
      <c r="E240" s="216" t="s">
        <v>349</v>
      </c>
      <c r="F240" s="340">
        <v>10.199999999999999</v>
      </c>
      <c r="G240" s="134">
        <f t="shared" si="4"/>
        <v>244.79999999999998</v>
      </c>
      <c r="H240" s="312"/>
      <c r="I240" s="290">
        <v>1</v>
      </c>
      <c r="J240" s="144"/>
      <c r="K240" s="301" t="s">
        <v>634</v>
      </c>
    </row>
    <row r="241" spans="1:11" s="347" customFormat="1" ht="237" customHeight="1">
      <c r="A241" s="754" t="s">
        <v>74</v>
      </c>
      <c r="B241" s="746">
        <v>18</v>
      </c>
      <c r="C241" s="345" t="s">
        <v>813</v>
      </c>
      <c r="D241" s="215">
        <v>1</v>
      </c>
      <c r="E241" s="84" t="s">
        <v>350</v>
      </c>
      <c r="F241" s="340">
        <v>10</v>
      </c>
      <c r="G241" s="134">
        <f t="shared" si="4"/>
        <v>240</v>
      </c>
      <c r="H241" s="135"/>
      <c r="I241" s="135">
        <v>1</v>
      </c>
      <c r="J241" s="377"/>
      <c r="K241" s="372" t="s">
        <v>645</v>
      </c>
    </row>
    <row r="242" spans="1:11" s="347" customFormat="1" ht="242.25">
      <c r="A242" s="755"/>
      <c r="B242" s="747"/>
      <c r="C242" s="345" t="s">
        <v>813</v>
      </c>
      <c r="D242" s="215">
        <v>3</v>
      </c>
      <c r="E242" s="318" t="s">
        <v>351</v>
      </c>
      <c r="F242" s="340">
        <v>26</v>
      </c>
      <c r="G242" s="134">
        <f t="shared" si="4"/>
        <v>624</v>
      </c>
      <c r="H242" s="312"/>
      <c r="I242" s="290">
        <v>1</v>
      </c>
      <c r="J242" s="312"/>
      <c r="K242" s="372" t="s">
        <v>645</v>
      </c>
    </row>
    <row r="243" spans="1:11" s="347" customFormat="1" ht="216.75">
      <c r="A243" s="242" t="s">
        <v>540</v>
      </c>
      <c r="B243" s="232">
        <v>19</v>
      </c>
      <c r="C243" s="378" t="s">
        <v>228</v>
      </c>
      <c r="D243" s="174">
        <v>1</v>
      </c>
      <c r="E243" s="216" t="s">
        <v>542</v>
      </c>
      <c r="F243" s="243">
        <v>10.95</v>
      </c>
      <c r="G243" s="134">
        <f t="shared" si="4"/>
        <v>262.79999999999995</v>
      </c>
      <c r="H243" s="312"/>
      <c r="I243" s="290">
        <v>1</v>
      </c>
      <c r="J243" s="312"/>
      <c r="K243" s="372" t="s">
        <v>645</v>
      </c>
    </row>
    <row r="244" spans="1:11" s="347" customFormat="1" ht="204">
      <c r="A244" s="242" t="s">
        <v>540</v>
      </c>
      <c r="B244" s="232">
        <v>20</v>
      </c>
      <c r="C244" s="378" t="s">
        <v>563</v>
      </c>
      <c r="D244" s="174">
        <v>1</v>
      </c>
      <c r="E244" s="216" t="s">
        <v>564</v>
      </c>
      <c r="F244" s="243">
        <v>10.8</v>
      </c>
      <c r="G244" s="134">
        <f t="shared" si="4"/>
        <v>259.20000000000005</v>
      </c>
      <c r="H244" s="312"/>
      <c r="I244" s="290">
        <v>1</v>
      </c>
      <c r="J244" s="312"/>
      <c r="K244" s="372" t="s">
        <v>645</v>
      </c>
    </row>
    <row r="245" spans="1:11" s="347" customFormat="1" ht="204">
      <c r="A245" s="242" t="s">
        <v>540</v>
      </c>
      <c r="B245" s="232">
        <v>20</v>
      </c>
      <c r="C245" s="378" t="s">
        <v>563</v>
      </c>
      <c r="D245" s="174">
        <v>2</v>
      </c>
      <c r="E245" s="216" t="s">
        <v>565</v>
      </c>
      <c r="F245" s="243">
        <v>10.5</v>
      </c>
      <c r="G245" s="134">
        <f t="shared" si="4"/>
        <v>252</v>
      </c>
      <c r="H245" s="137"/>
      <c r="I245" s="137">
        <v>1</v>
      </c>
      <c r="J245" s="373"/>
      <c r="K245" s="372" t="s">
        <v>645</v>
      </c>
    </row>
    <row r="246" spans="1:11" s="347" customFormat="1" ht="204">
      <c r="A246" s="242" t="s">
        <v>540</v>
      </c>
      <c r="B246" s="232">
        <v>20</v>
      </c>
      <c r="C246" s="378" t="s">
        <v>563</v>
      </c>
      <c r="D246" s="174">
        <v>3</v>
      </c>
      <c r="E246" s="216" t="s">
        <v>566</v>
      </c>
      <c r="F246" s="243">
        <v>11.8</v>
      </c>
      <c r="G246" s="134">
        <f t="shared" si="4"/>
        <v>283.20000000000005</v>
      </c>
      <c r="H246" s="135"/>
      <c r="I246" s="135">
        <v>1</v>
      </c>
      <c r="J246" s="377"/>
      <c r="K246" s="372" t="s">
        <v>645</v>
      </c>
    </row>
    <row r="247" spans="1:11" s="347" customFormat="1" ht="202.5" customHeight="1">
      <c r="A247" s="154" t="s">
        <v>352</v>
      </c>
      <c r="B247" s="279">
        <v>1</v>
      </c>
      <c r="C247" s="138" t="s">
        <v>353</v>
      </c>
      <c r="D247" s="298">
        <v>1</v>
      </c>
      <c r="E247" s="299" t="s">
        <v>814</v>
      </c>
      <c r="F247" s="134">
        <v>10</v>
      </c>
      <c r="G247" s="134">
        <f t="shared" si="4"/>
        <v>240</v>
      </c>
      <c r="H247" s="312"/>
      <c r="I247" s="290">
        <v>1</v>
      </c>
      <c r="J247" s="310"/>
      <c r="K247" s="301" t="s">
        <v>634</v>
      </c>
    </row>
    <row r="248" spans="1:11" ht="242.25">
      <c r="A248" s="154" t="s">
        <v>352</v>
      </c>
      <c r="B248" s="277">
        <v>1</v>
      </c>
      <c r="C248" s="289" t="s">
        <v>815</v>
      </c>
      <c r="D248" s="146">
        <v>2</v>
      </c>
      <c r="E248" s="216" t="s">
        <v>354</v>
      </c>
      <c r="F248" s="141">
        <v>13</v>
      </c>
      <c r="G248" s="134">
        <f t="shared" si="4"/>
        <v>312</v>
      </c>
      <c r="H248" s="312"/>
      <c r="I248" s="290">
        <v>1</v>
      </c>
      <c r="J248" s="336"/>
      <c r="K248" s="372" t="s">
        <v>645</v>
      </c>
    </row>
    <row r="249" spans="1:11" ht="204">
      <c r="A249" s="155" t="s">
        <v>355</v>
      </c>
      <c r="B249" s="279">
        <v>1</v>
      </c>
      <c r="C249" s="138" t="s">
        <v>356</v>
      </c>
      <c r="D249" s="298">
        <v>1</v>
      </c>
      <c r="E249" s="299" t="s">
        <v>816</v>
      </c>
      <c r="F249" s="134">
        <v>20</v>
      </c>
      <c r="G249" s="134">
        <f t="shared" si="4"/>
        <v>480</v>
      </c>
      <c r="H249" s="312"/>
      <c r="I249" s="290">
        <v>1</v>
      </c>
      <c r="J249" s="290"/>
      <c r="K249" s="301" t="s">
        <v>634</v>
      </c>
    </row>
    <row r="250" spans="1:11" ht="191.25">
      <c r="A250" s="156" t="s">
        <v>122</v>
      </c>
      <c r="B250" s="279">
        <v>1</v>
      </c>
      <c r="C250" s="138" t="s">
        <v>357</v>
      </c>
      <c r="D250" s="298">
        <v>1</v>
      </c>
      <c r="E250" s="299" t="s">
        <v>817</v>
      </c>
      <c r="F250" s="134">
        <v>13</v>
      </c>
      <c r="G250" s="134">
        <f t="shared" si="4"/>
        <v>312</v>
      </c>
      <c r="H250" s="312"/>
      <c r="I250" s="290">
        <v>1</v>
      </c>
      <c r="J250" s="290"/>
      <c r="K250" s="301" t="s">
        <v>634</v>
      </c>
    </row>
    <row r="251" spans="1:11" ht="60" customHeight="1">
      <c r="A251" s="278" t="s">
        <v>358</v>
      </c>
      <c r="B251" s="756">
        <v>1</v>
      </c>
      <c r="C251" s="758" t="s">
        <v>359</v>
      </c>
      <c r="D251" s="298">
        <v>1</v>
      </c>
      <c r="E251" s="299" t="s">
        <v>818</v>
      </c>
      <c r="F251" s="134">
        <v>25.5</v>
      </c>
      <c r="G251" s="134">
        <f t="shared" si="4"/>
        <v>612</v>
      </c>
      <c r="H251" s="312"/>
      <c r="I251" s="290">
        <v>1</v>
      </c>
      <c r="J251" s="290"/>
      <c r="K251" s="301" t="s">
        <v>634</v>
      </c>
    </row>
    <row r="252" spans="1:11" ht="213.95" customHeight="1">
      <c r="A252" s="278" t="s">
        <v>358</v>
      </c>
      <c r="B252" s="757"/>
      <c r="C252" s="758"/>
      <c r="D252" s="298">
        <v>2</v>
      </c>
      <c r="E252" s="299" t="s">
        <v>819</v>
      </c>
      <c r="F252" s="134">
        <v>25</v>
      </c>
      <c r="G252" s="134">
        <f t="shared" si="4"/>
        <v>600</v>
      </c>
      <c r="H252" s="312"/>
      <c r="I252" s="290">
        <v>1</v>
      </c>
      <c r="J252" s="290"/>
      <c r="K252" s="301" t="s">
        <v>634</v>
      </c>
    </row>
    <row r="253" spans="1:11" ht="280.5">
      <c r="A253" s="379" t="s">
        <v>182</v>
      </c>
      <c r="B253" s="17">
        <v>1</v>
      </c>
      <c r="C253" s="88" t="s">
        <v>820</v>
      </c>
      <c r="D253" s="19">
        <v>1</v>
      </c>
      <c r="E253" s="175" t="s">
        <v>360</v>
      </c>
      <c r="F253" s="21">
        <v>101.67</v>
      </c>
      <c r="G253" s="134">
        <f t="shared" si="4"/>
        <v>2440.08</v>
      </c>
      <c r="H253" s="137"/>
      <c r="I253" s="137">
        <v>1</v>
      </c>
      <c r="J253" s="336"/>
      <c r="K253" s="301" t="s">
        <v>634</v>
      </c>
    </row>
    <row r="254" spans="1:11" ht="180">
      <c r="A254" s="759" t="s">
        <v>361</v>
      </c>
      <c r="B254" s="759">
        <v>1</v>
      </c>
      <c r="C254" s="762" t="s">
        <v>821</v>
      </c>
      <c r="D254" s="215">
        <v>1</v>
      </c>
      <c r="E254" s="380" t="s">
        <v>362</v>
      </c>
      <c r="F254" s="381">
        <v>7</v>
      </c>
      <c r="G254" s="134">
        <f t="shared" si="4"/>
        <v>168</v>
      </c>
      <c r="H254" s="312"/>
      <c r="I254" s="290">
        <v>1</v>
      </c>
      <c r="J254" s="336"/>
      <c r="K254" s="340" t="s">
        <v>822</v>
      </c>
    </row>
    <row r="255" spans="1:11" ht="135">
      <c r="A255" s="760"/>
      <c r="B255" s="760"/>
      <c r="C255" s="763"/>
      <c r="D255" s="215">
        <v>2</v>
      </c>
      <c r="E255" s="380" t="s">
        <v>823</v>
      </c>
      <c r="F255" s="381">
        <v>6</v>
      </c>
      <c r="G255" s="134">
        <f t="shared" si="4"/>
        <v>144</v>
      </c>
      <c r="H255" s="312"/>
      <c r="I255" s="290">
        <v>1</v>
      </c>
      <c r="J255" s="336"/>
      <c r="K255" s="340" t="s">
        <v>822</v>
      </c>
    </row>
    <row r="256" spans="1:11" ht="150">
      <c r="A256" s="761"/>
      <c r="B256" s="761"/>
      <c r="C256" s="764"/>
      <c r="D256" s="215">
        <v>3</v>
      </c>
      <c r="E256" s="380" t="s">
        <v>824</v>
      </c>
      <c r="F256" s="381">
        <v>7</v>
      </c>
      <c r="G256" s="134">
        <f t="shared" si="4"/>
        <v>168</v>
      </c>
      <c r="H256" s="312"/>
      <c r="I256" s="290">
        <v>1</v>
      </c>
      <c r="J256" s="336"/>
      <c r="K256" s="340" t="s">
        <v>822</v>
      </c>
    </row>
    <row r="257" spans="1:13" ht="199.5">
      <c r="A257" s="214" t="s">
        <v>361</v>
      </c>
      <c r="B257" s="214">
        <v>2</v>
      </c>
      <c r="C257" s="375" t="s">
        <v>528</v>
      </c>
      <c r="D257" s="215">
        <v>1</v>
      </c>
      <c r="E257" s="216" t="s">
        <v>529</v>
      </c>
      <c r="F257" s="381">
        <v>5</v>
      </c>
      <c r="G257" s="134">
        <f t="shared" si="4"/>
        <v>120</v>
      </c>
      <c r="H257" s="312"/>
      <c r="I257" s="312">
        <v>1</v>
      </c>
      <c r="J257" s="312"/>
      <c r="K257" s="340" t="s">
        <v>822</v>
      </c>
    </row>
    <row r="258" spans="1:13" ht="228">
      <c r="A258" s="214" t="s">
        <v>361</v>
      </c>
      <c r="B258" s="214">
        <v>3</v>
      </c>
      <c r="C258" s="375" t="s">
        <v>530</v>
      </c>
      <c r="D258" s="215">
        <v>1</v>
      </c>
      <c r="E258" s="216" t="s">
        <v>531</v>
      </c>
      <c r="F258" s="381">
        <v>9.86</v>
      </c>
      <c r="G258" s="134">
        <f t="shared" si="4"/>
        <v>236.64</v>
      </c>
      <c r="H258" s="312"/>
      <c r="I258" s="312">
        <v>1</v>
      </c>
      <c r="J258" s="312"/>
      <c r="K258" s="340" t="s">
        <v>822</v>
      </c>
    </row>
    <row r="259" spans="1:13" s="388" customFormat="1" ht="309.95" customHeight="1">
      <c r="A259" s="382" t="s">
        <v>114</v>
      </c>
      <c r="B259" s="383">
        <v>1</v>
      </c>
      <c r="C259" s="384" t="s">
        <v>825</v>
      </c>
      <c r="D259" s="385">
        <v>1</v>
      </c>
      <c r="E259" s="249" t="s">
        <v>363</v>
      </c>
      <c r="F259" s="386">
        <v>11.69</v>
      </c>
      <c r="G259" s="134">
        <f t="shared" si="4"/>
        <v>280.56</v>
      </c>
      <c r="H259" s="387"/>
      <c r="I259" s="290">
        <v>1</v>
      </c>
      <c r="J259" s="387"/>
      <c r="K259" s="387" t="s">
        <v>1062</v>
      </c>
    </row>
    <row r="260" spans="1:13" customFormat="1" ht="206.25" customHeight="1">
      <c r="A260" s="578" t="s">
        <v>1039</v>
      </c>
      <c r="B260" s="579">
        <v>1</v>
      </c>
      <c r="C260" s="580" t="s">
        <v>1163</v>
      </c>
      <c r="D260" s="587">
        <v>1</v>
      </c>
      <c r="E260" s="582" t="s">
        <v>1164</v>
      </c>
      <c r="F260" s="588">
        <v>10</v>
      </c>
      <c r="G260" s="585">
        <v>150</v>
      </c>
      <c r="H260" t="s">
        <v>1165</v>
      </c>
      <c r="I260" t="s">
        <v>1166</v>
      </c>
      <c r="K260" t="s">
        <v>1157</v>
      </c>
      <c r="L260" s="586" t="s">
        <v>1158</v>
      </c>
      <c r="M260" s="866">
        <v>44508</v>
      </c>
    </row>
    <row r="264" spans="1:13">
      <c r="C264" s="389"/>
      <c r="D264" s="287"/>
      <c r="E264" s="287"/>
      <c r="H264" s="650"/>
      <c r="I264" s="650"/>
      <c r="J264" s="287"/>
    </row>
    <row r="265" spans="1:13">
      <c r="C265" s="389"/>
      <c r="D265" s="287"/>
      <c r="E265" s="287"/>
      <c r="H265" s="650"/>
      <c r="I265" s="650"/>
      <c r="J265" s="287"/>
    </row>
    <row r="273" spans="1:10" s="292" customFormat="1" ht="15">
      <c r="A273" s="158"/>
      <c r="B273" s="158"/>
      <c r="C273" s="390"/>
      <c r="D273" s="159"/>
      <c r="E273" s="159"/>
      <c r="F273" s="237"/>
      <c r="G273" s="159"/>
      <c r="H273" s="237"/>
      <c r="I273" s="237"/>
      <c r="J273" s="159"/>
    </row>
  </sheetData>
  <autoFilter ref="A3:K259">
    <filterColumn colId="3" showButton="0"/>
  </autoFilter>
  <mergeCells count="89">
    <mergeCell ref="B27:B36"/>
    <mergeCell ref="C27:C36"/>
    <mergeCell ref="A1:K1"/>
    <mergeCell ref="D3:E3"/>
    <mergeCell ref="B4:B12"/>
    <mergeCell ref="C4:C12"/>
    <mergeCell ref="B20:B26"/>
    <mergeCell ref="C20:C26"/>
    <mergeCell ref="B61:B64"/>
    <mergeCell ref="C61:C64"/>
    <mergeCell ref="B65:B68"/>
    <mergeCell ref="C65:C68"/>
    <mergeCell ref="B37:B46"/>
    <mergeCell ref="C37:C46"/>
    <mergeCell ref="B47:B57"/>
    <mergeCell ref="C47:C57"/>
    <mergeCell ref="B58:B60"/>
    <mergeCell ref="C58:C60"/>
    <mergeCell ref="B90:B95"/>
    <mergeCell ref="C90:C95"/>
    <mergeCell ref="B69:B72"/>
    <mergeCell ref="C69:C72"/>
    <mergeCell ref="B73:B74"/>
    <mergeCell ref="C73:C74"/>
    <mergeCell ref="B75:B76"/>
    <mergeCell ref="C75:C76"/>
    <mergeCell ref="B77:B78"/>
    <mergeCell ref="C77:C78"/>
    <mergeCell ref="B79:B80"/>
    <mergeCell ref="C79:C80"/>
    <mergeCell ref="B84:B89"/>
    <mergeCell ref="B101:B102"/>
    <mergeCell ref="C101:C102"/>
    <mergeCell ref="B103:B110"/>
    <mergeCell ref="D103:D104"/>
    <mergeCell ref="E103:E104"/>
    <mergeCell ref="B114:B116"/>
    <mergeCell ref="C114:C116"/>
    <mergeCell ref="B118:B119"/>
    <mergeCell ref="C118:C119"/>
    <mergeCell ref="B123:B124"/>
    <mergeCell ref="C123:C124"/>
    <mergeCell ref="B128:B130"/>
    <mergeCell ref="A133:A134"/>
    <mergeCell ref="B133:B134"/>
    <mergeCell ref="C133:C134"/>
    <mergeCell ref="A135:A136"/>
    <mergeCell ref="B135:B136"/>
    <mergeCell ref="B139:B140"/>
    <mergeCell ref="B143:B157"/>
    <mergeCell ref="B158:B164"/>
    <mergeCell ref="C158:C164"/>
    <mergeCell ref="B168:B169"/>
    <mergeCell ref="C168:C169"/>
    <mergeCell ref="B171:B177"/>
    <mergeCell ref="B179:B180"/>
    <mergeCell ref="C179:C180"/>
    <mergeCell ref="B184:B185"/>
    <mergeCell ref="A187:A190"/>
    <mergeCell ref="B187:B190"/>
    <mergeCell ref="B191:B192"/>
    <mergeCell ref="B194:B196"/>
    <mergeCell ref="A195:A196"/>
    <mergeCell ref="B197:B200"/>
    <mergeCell ref="B201:B203"/>
    <mergeCell ref="A202:A203"/>
    <mergeCell ref="C205:C207"/>
    <mergeCell ref="B208:B212"/>
    <mergeCell ref="B214:B217"/>
    <mergeCell ref="C214:C217"/>
    <mergeCell ref="B222:B223"/>
    <mergeCell ref="C222:C223"/>
    <mergeCell ref="B218:B220"/>
    <mergeCell ref="B205:B207"/>
    <mergeCell ref="B225:B226"/>
    <mergeCell ref="C225:C226"/>
    <mergeCell ref="B229:B230"/>
    <mergeCell ref="C229:C230"/>
    <mergeCell ref="H265:I265"/>
    <mergeCell ref="B231:B235"/>
    <mergeCell ref="B239:B240"/>
    <mergeCell ref="H264:I264"/>
    <mergeCell ref="A241:A242"/>
    <mergeCell ref="B241:B242"/>
    <mergeCell ref="B251:B252"/>
    <mergeCell ref="C251:C252"/>
    <mergeCell ref="A254:A256"/>
    <mergeCell ref="B254:B256"/>
    <mergeCell ref="C254:C256"/>
  </mergeCells>
  <pageMargins left="0.33" right="0.34" top="0.5" bottom="0.43" header="0.5" footer="0.5"/>
  <pageSetup scale="7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7" workbookViewId="0">
      <selection activeCell="H3" sqref="H3"/>
    </sheetView>
  </sheetViews>
  <sheetFormatPr defaultColWidth="8.85546875" defaultRowHeight="16.5"/>
  <cols>
    <col min="1" max="1" width="14.42578125" style="415" customWidth="1"/>
    <col min="2" max="2" width="8" style="416" customWidth="1"/>
    <col min="3" max="3" width="50.28515625" style="402" customWidth="1"/>
    <col min="4" max="4" width="6.42578125" style="416" customWidth="1"/>
    <col min="5" max="5" width="42.42578125" style="419" customWidth="1"/>
    <col min="6" max="6" width="11.42578125" style="416" customWidth="1"/>
    <col min="7" max="7" width="22.42578125" style="402" customWidth="1"/>
    <col min="8" max="8" width="17" style="402" customWidth="1"/>
    <col min="9" max="9" width="14.7109375" style="401" customWidth="1"/>
    <col min="10" max="16384" width="8.85546875" style="402"/>
  </cols>
  <sheetData>
    <row r="1" spans="1:9" ht="75.75" customHeight="1">
      <c r="A1" s="797" t="s">
        <v>826</v>
      </c>
      <c r="B1" s="798"/>
      <c r="C1" s="798"/>
      <c r="D1" s="798"/>
      <c r="E1" s="798"/>
      <c r="F1" s="798"/>
      <c r="G1" s="798"/>
      <c r="H1" s="798"/>
    </row>
    <row r="2" spans="1:9" ht="31.5">
      <c r="A2" s="403" t="s">
        <v>0</v>
      </c>
      <c r="B2" s="403" t="s">
        <v>1</v>
      </c>
      <c r="C2" s="403" t="s">
        <v>2</v>
      </c>
      <c r="D2" s="799" t="s">
        <v>3</v>
      </c>
      <c r="E2" s="799"/>
      <c r="F2" s="403" t="s">
        <v>4</v>
      </c>
      <c r="G2" s="403" t="s">
        <v>247</v>
      </c>
      <c r="H2" s="403" t="s">
        <v>7</v>
      </c>
      <c r="I2" s="404" t="s">
        <v>827</v>
      </c>
    </row>
    <row r="3" spans="1:9" ht="331.5">
      <c r="A3" s="405" t="s">
        <v>110</v>
      </c>
      <c r="B3" s="406">
        <v>2</v>
      </c>
      <c r="C3" s="407" t="s">
        <v>307</v>
      </c>
      <c r="D3" s="66">
        <v>12</v>
      </c>
      <c r="E3" s="408" t="s">
        <v>310</v>
      </c>
      <c r="F3" s="409">
        <v>20</v>
      </c>
      <c r="G3" s="410"/>
      <c r="H3" s="411" t="s">
        <v>645</v>
      </c>
      <c r="I3" s="412"/>
    </row>
    <row r="4" spans="1:9" ht="331.5">
      <c r="A4" s="405" t="s">
        <v>110</v>
      </c>
      <c r="B4" s="406">
        <v>2</v>
      </c>
      <c r="C4" s="407" t="s">
        <v>307</v>
      </c>
      <c r="D4" s="66">
        <v>13</v>
      </c>
      <c r="E4" s="408" t="s">
        <v>828</v>
      </c>
      <c r="F4" s="409">
        <v>10.06</v>
      </c>
      <c r="G4" s="413"/>
      <c r="H4" s="411" t="s">
        <v>645</v>
      </c>
      <c r="I4" s="402"/>
    </row>
    <row r="5" spans="1:9" ht="331.5">
      <c r="A5" s="405" t="s">
        <v>110</v>
      </c>
      <c r="B5" s="406">
        <v>2</v>
      </c>
      <c r="C5" s="407" t="s">
        <v>307</v>
      </c>
      <c r="D5" s="414">
        <v>14</v>
      </c>
      <c r="E5" s="408" t="s">
        <v>829</v>
      </c>
      <c r="F5" s="409">
        <v>11.34</v>
      </c>
      <c r="G5" s="413"/>
      <c r="H5" s="411" t="s">
        <v>645</v>
      </c>
      <c r="I5" s="402"/>
    </row>
    <row r="6" spans="1:9" ht="331.5">
      <c r="A6" s="405" t="s">
        <v>110</v>
      </c>
      <c r="B6" s="406">
        <v>2</v>
      </c>
      <c r="C6" s="407" t="s">
        <v>307</v>
      </c>
      <c r="D6" s="414">
        <v>15</v>
      </c>
      <c r="E6" s="408" t="s">
        <v>830</v>
      </c>
      <c r="F6" s="409">
        <v>22.45</v>
      </c>
      <c r="G6" s="413"/>
      <c r="H6" s="411" t="s">
        <v>645</v>
      </c>
      <c r="I6" s="402"/>
    </row>
    <row r="8" spans="1:9">
      <c r="C8" s="417"/>
      <c r="D8" s="417"/>
      <c r="E8" s="418"/>
      <c r="G8" s="800"/>
      <c r="H8" s="800"/>
    </row>
    <row r="15" spans="1:9">
      <c r="C15" s="417"/>
      <c r="D15" s="417"/>
      <c r="E15" s="418"/>
      <c r="G15" s="800"/>
      <c r="H15" s="800"/>
    </row>
    <row r="16" spans="1:9" ht="12.75">
      <c r="C16" s="417"/>
      <c r="D16" s="417"/>
      <c r="E16" s="418"/>
      <c r="F16" s="800"/>
      <c r="G16" s="800"/>
      <c r="H16" s="800"/>
      <c r="I16" s="800"/>
    </row>
    <row r="24" spans="3:7">
      <c r="C24" s="420"/>
      <c r="D24" s="421"/>
      <c r="E24" s="422"/>
      <c r="F24" s="421"/>
      <c r="G24" s="420"/>
    </row>
  </sheetData>
  <mergeCells count="5">
    <mergeCell ref="A1:H1"/>
    <mergeCell ref="D2:E2"/>
    <mergeCell ref="G8:H8"/>
    <mergeCell ref="G15:H15"/>
    <mergeCell ref="F16:I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2"/>
  <sheetViews>
    <sheetView topLeftCell="A194" workbookViewId="0">
      <selection activeCell="H59" sqref="H59"/>
    </sheetView>
  </sheetViews>
  <sheetFormatPr defaultColWidth="8.85546875" defaultRowHeight="16.5"/>
  <cols>
    <col min="1" max="1" width="14.42578125" style="499" customWidth="1"/>
    <col min="2" max="2" width="8" style="423" customWidth="1"/>
    <col min="3" max="3" width="50.28515625" style="423" customWidth="1"/>
    <col min="4" max="4" width="6.42578125" style="499" customWidth="1"/>
    <col min="5" max="5" width="42.42578125" style="500" customWidth="1"/>
    <col min="6" max="6" width="11.42578125" style="499" customWidth="1"/>
    <col min="7" max="7" width="22.42578125" style="499" customWidth="1"/>
    <col min="8" max="8" width="17" style="499" customWidth="1"/>
    <col min="9" max="9" width="16.42578125" style="401" customWidth="1"/>
    <col min="10" max="16384" width="8.85546875" style="423"/>
  </cols>
  <sheetData>
    <row r="1" spans="1:12" ht="63.75" customHeight="1">
      <c r="A1" s="797" t="s">
        <v>831</v>
      </c>
      <c r="B1" s="798"/>
      <c r="C1" s="798"/>
      <c r="D1" s="798"/>
      <c r="E1" s="798"/>
      <c r="F1" s="798"/>
      <c r="G1" s="798"/>
      <c r="H1" s="798"/>
    </row>
    <row r="2" spans="1:12" ht="107.25" customHeight="1">
      <c r="A2" s="403" t="s">
        <v>0</v>
      </c>
      <c r="B2" s="403" t="s">
        <v>1</v>
      </c>
      <c r="C2" s="403" t="s">
        <v>2</v>
      </c>
      <c r="D2" s="799" t="s">
        <v>3</v>
      </c>
      <c r="E2" s="799"/>
      <c r="F2" s="403" t="s">
        <v>4</v>
      </c>
      <c r="G2" s="403" t="s">
        <v>247</v>
      </c>
      <c r="H2" s="403" t="s">
        <v>7</v>
      </c>
      <c r="I2" s="404" t="s">
        <v>827</v>
      </c>
    </row>
    <row r="3" spans="1:12" ht="66.75" customHeight="1">
      <c r="A3" s="424" t="s">
        <v>248</v>
      </c>
      <c r="B3" s="817">
        <v>1</v>
      </c>
      <c r="C3" s="736" t="s">
        <v>832</v>
      </c>
      <c r="D3" s="425">
        <v>1</v>
      </c>
      <c r="E3" s="276" t="s">
        <v>833</v>
      </c>
      <c r="F3" s="426">
        <v>15</v>
      </c>
      <c r="G3" s="300"/>
      <c r="H3" s="427" t="s">
        <v>645</v>
      </c>
      <c r="I3" s="412"/>
    </row>
    <row r="4" spans="1:12" ht="62.25" customHeight="1">
      <c r="A4" s="424" t="s">
        <v>248</v>
      </c>
      <c r="B4" s="817"/>
      <c r="C4" s="737"/>
      <c r="D4" s="425">
        <v>2</v>
      </c>
      <c r="E4" s="276" t="s">
        <v>834</v>
      </c>
      <c r="F4" s="426">
        <v>10</v>
      </c>
      <c r="G4" s="300"/>
      <c r="H4" s="427" t="s">
        <v>645</v>
      </c>
      <c r="I4" s="412"/>
    </row>
    <row r="5" spans="1:12" ht="45" customHeight="1">
      <c r="A5" s="424" t="s">
        <v>248</v>
      </c>
      <c r="B5" s="817"/>
      <c r="C5" s="737"/>
      <c r="D5" s="425">
        <v>3</v>
      </c>
      <c r="E5" s="276" t="s">
        <v>835</v>
      </c>
      <c r="F5" s="426">
        <v>12</v>
      </c>
      <c r="G5" s="300"/>
      <c r="H5" s="427" t="s">
        <v>645</v>
      </c>
      <c r="I5" s="412"/>
    </row>
    <row r="6" spans="1:12" ht="45" customHeight="1">
      <c r="A6" s="424" t="s">
        <v>248</v>
      </c>
      <c r="B6" s="817"/>
      <c r="C6" s="737"/>
      <c r="D6" s="425">
        <v>4</v>
      </c>
      <c r="E6" s="276" t="s">
        <v>836</v>
      </c>
      <c r="F6" s="426">
        <v>14</v>
      </c>
      <c r="G6" s="300"/>
      <c r="H6" s="427" t="s">
        <v>645</v>
      </c>
      <c r="I6" s="412"/>
    </row>
    <row r="7" spans="1:12" ht="45" customHeight="1">
      <c r="A7" s="424" t="s">
        <v>248</v>
      </c>
      <c r="B7" s="817"/>
      <c r="C7" s="737"/>
      <c r="D7" s="425">
        <v>5</v>
      </c>
      <c r="E7" s="276" t="s">
        <v>837</v>
      </c>
      <c r="F7" s="426">
        <v>10</v>
      </c>
      <c r="G7" s="300"/>
      <c r="H7" s="427" t="s">
        <v>645</v>
      </c>
      <c r="I7" s="412"/>
    </row>
    <row r="8" spans="1:12" ht="45" customHeight="1">
      <c r="A8" s="424" t="s">
        <v>248</v>
      </c>
      <c r="B8" s="817"/>
      <c r="C8" s="737"/>
      <c r="D8" s="425">
        <v>6</v>
      </c>
      <c r="E8" s="276" t="s">
        <v>838</v>
      </c>
      <c r="F8" s="426">
        <v>15</v>
      </c>
      <c r="G8" s="300"/>
      <c r="H8" s="427" t="s">
        <v>645</v>
      </c>
      <c r="I8" s="412"/>
    </row>
    <row r="9" spans="1:12" ht="45" customHeight="1">
      <c r="A9" s="424" t="s">
        <v>248</v>
      </c>
      <c r="B9" s="817"/>
      <c r="C9" s="737"/>
      <c r="D9" s="425">
        <v>7</v>
      </c>
      <c r="E9" s="276" t="s">
        <v>839</v>
      </c>
      <c r="F9" s="426">
        <v>17</v>
      </c>
      <c r="G9" s="300"/>
      <c r="H9" s="427" t="s">
        <v>645</v>
      </c>
      <c r="I9" s="412"/>
    </row>
    <row r="10" spans="1:12" ht="45" customHeight="1">
      <c r="A10" s="424" t="s">
        <v>248</v>
      </c>
      <c r="B10" s="817"/>
      <c r="C10" s="737"/>
      <c r="D10" s="425">
        <v>8</v>
      </c>
      <c r="E10" s="276" t="s">
        <v>840</v>
      </c>
      <c r="F10" s="426">
        <v>10</v>
      </c>
      <c r="G10" s="300"/>
      <c r="H10" s="427" t="s">
        <v>645</v>
      </c>
      <c r="I10" s="412"/>
    </row>
    <row r="11" spans="1:12" ht="45" customHeight="1">
      <c r="A11" s="424" t="s">
        <v>248</v>
      </c>
      <c r="B11" s="817"/>
      <c r="C11" s="737"/>
      <c r="D11" s="425">
        <v>9</v>
      </c>
      <c r="E11" s="276" t="s">
        <v>841</v>
      </c>
      <c r="F11" s="426">
        <v>12</v>
      </c>
      <c r="G11" s="300"/>
      <c r="H11" s="427" t="s">
        <v>645</v>
      </c>
      <c r="I11" s="412"/>
    </row>
    <row r="12" spans="1:12" ht="70.5" customHeight="1">
      <c r="A12" s="424" t="s">
        <v>248</v>
      </c>
      <c r="B12" s="818">
        <v>2</v>
      </c>
      <c r="C12" s="833" t="s">
        <v>842</v>
      </c>
      <c r="D12" s="425">
        <v>1</v>
      </c>
      <c r="E12" s="276" t="s">
        <v>843</v>
      </c>
      <c r="F12" s="426">
        <v>150</v>
      </c>
      <c r="G12" s="300"/>
      <c r="H12" s="411" t="s">
        <v>645</v>
      </c>
      <c r="I12" s="412"/>
    </row>
    <row r="13" spans="1:12" ht="70.5" customHeight="1">
      <c r="A13" s="424" t="s">
        <v>248</v>
      </c>
      <c r="B13" s="819"/>
      <c r="C13" s="834"/>
      <c r="D13" s="425">
        <v>2</v>
      </c>
      <c r="E13" s="276" t="s">
        <v>844</v>
      </c>
      <c r="F13" s="426">
        <v>22.5</v>
      </c>
      <c r="G13" s="300"/>
      <c r="H13" s="427" t="s">
        <v>645</v>
      </c>
      <c r="I13" s="412"/>
    </row>
    <row r="14" spans="1:12" ht="70.5" customHeight="1">
      <c r="A14" s="424" t="s">
        <v>248</v>
      </c>
      <c r="B14" s="819"/>
      <c r="C14" s="835"/>
      <c r="D14" s="425">
        <v>3</v>
      </c>
      <c r="E14" s="276" t="s">
        <v>845</v>
      </c>
      <c r="F14" s="426">
        <v>57</v>
      </c>
      <c r="G14" s="300"/>
      <c r="H14" s="427" t="s">
        <v>645</v>
      </c>
      <c r="I14" s="412"/>
    </row>
    <row r="15" spans="1:12" ht="102" customHeight="1">
      <c r="A15" s="424" t="s">
        <v>248</v>
      </c>
      <c r="B15" s="428">
        <v>3</v>
      </c>
      <c r="C15" s="429" t="s">
        <v>249</v>
      </c>
      <c r="D15" s="425">
        <v>1</v>
      </c>
      <c r="E15" s="276" t="s">
        <v>846</v>
      </c>
      <c r="F15" s="426">
        <v>11</v>
      </c>
      <c r="G15" s="300"/>
      <c r="H15" s="427" t="s">
        <v>645</v>
      </c>
      <c r="I15" s="412"/>
    </row>
    <row r="16" spans="1:12" ht="89.25">
      <c r="A16" s="424" t="s">
        <v>248</v>
      </c>
      <c r="B16" s="428">
        <v>4</v>
      </c>
      <c r="C16" s="430" t="s">
        <v>250</v>
      </c>
      <c r="D16" s="425">
        <v>1</v>
      </c>
      <c r="E16" s="276" t="s">
        <v>847</v>
      </c>
      <c r="F16" s="426">
        <v>31.7</v>
      </c>
      <c r="G16" s="300"/>
      <c r="H16" s="427" t="s">
        <v>645</v>
      </c>
      <c r="I16" s="412"/>
      <c r="L16" s="431"/>
    </row>
    <row r="17" spans="1:9" ht="102" customHeight="1">
      <c r="A17" s="424" t="s">
        <v>248</v>
      </c>
      <c r="B17" s="428">
        <v>5</v>
      </c>
      <c r="C17" s="430" t="s">
        <v>251</v>
      </c>
      <c r="D17" s="425">
        <v>1</v>
      </c>
      <c r="E17" s="276" t="s">
        <v>847</v>
      </c>
      <c r="F17" s="426">
        <v>11</v>
      </c>
      <c r="G17" s="300"/>
      <c r="H17" s="427" t="s">
        <v>645</v>
      </c>
      <c r="I17" s="412"/>
    </row>
    <row r="18" spans="1:9" ht="40.5" customHeight="1">
      <c r="A18" s="424" t="s">
        <v>248</v>
      </c>
      <c r="B18" s="817">
        <v>6</v>
      </c>
      <c r="C18" s="736" t="s">
        <v>252</v>
      </c>
      <c r="D18" s="425">
        <v>1</v>
      </c>
      <c r="E18" s="276" t="s">
        <v>847</v>
      </c>
      <c r="F18" s="426">
        <v>18.100000000000001</v>
      </c>
      <c r="G18" s="300"/>
      <c r="H18" s="427" t="s">
        <v>645</v>
      </c>
      <c r="I18" s="412"/>
    </row>
    <row r="19" spans="1:9" ht="40.5" customHeight="1">
      <c r="A19" s="424" t="s">
        <v>248</v>
      </c>
      <c r="B19" s="817"/>
      <c r="C19" s="736"/>
      <c r="D19" s="425">
        <v>2</v>
      </c>
      <c r="E19" s="276" t="s">
        <v>847</v>
      </c>
      <c r="F19" s="426">
        <v>10</v>
      </c>
      <c r="G19" s="300"/>
      <c r="H19" s="427" t="s">
        <v>645</v>
      </c>
      <c r="I19" s="412"/>
    </row>
    <row r="20" spans="1:9" ht="40.5" customHeight="1">
      <c r="A20" s="424" t="s">
        <v>248</v>
      </c>
      <c r="B20" s="817"/>
      <c r="C20" s="736"/>
      <c r="D20" s="425">
        <v>3</v>
      </c>
      <c r="E20" s="276" t="s">
        <v>847</v>
      </c>
      <c r="F20" s="426">
        <v>19.7</v>
      </c>
      <c r="G20" s="300"/>
      <c r="H20" s="427" t="s">
        <v>645</v>
      </c>
      <c r="I20" s="412"/>
    </row>
    <row r="21" spans="1:9" ht="40.5" customHeight="1">
      <c r="A21" s="424" t="s">
        <v>248</v>
      </c>
      <c r="B21" s="817"/>
      <c r="C21" s="736"/>
      <c r="D21" s="425">
        <v>4</v>
      </c>
      <c r="E21" s="276" t="s">
        <v>696</v>
      </c>
      <c r="F21" s="426">
        <v>35</v>
      </c>
      <c r="G21" s="300"/>
      <c r="H21" s="427" t="s">
        <v>645</v>
      </c>
      <c r="I21" s="412"/>
    </row>
    <row r="22" spans="1:9" ht="40.5" customHeight="1">
      <c r="A22" s="424" t="s">
        <v>248</v>
      </c>
      <c r="B22" s="817"/>
      <c r="C22" s="736"/>
      <c r="D22" s="425">
        <v>5</v>
      </c>
      <c r="E22" s="276" t="s">
        <v>848</v>
      </c>
      <c r="F22" s="426">
        <v>12.7</v>
      </c>
      <c r="G22" s="300"/>
      <c r="H22" s="427" t="s">
        <v>645</v>
      </c>
      <c r="I22" s="412"/>
    </row>
    <row r="23" spans="1:9" ht="40.5" customHeight="1">
      <c r="A23" s="424" t="s">
        <v>248</v>
      </c>
      <c r="B23" s="817"/>
      <c r="C23" s="736"/>
      <c r="D23" s="425">
        <v>6</v>
      </c>
      <c r="E23" s="276" t="s">
        <v>849</v>
      </c>
      <c r="F23" s="426">
        <v>30.3</v>
      </c>
      <c r="G23" s="300"/>
      <c r="H23" s="427" t="s">
        <v>645</v>
      </c>
      <c r="I23" s="412"/>
    </row>
    <row r="24" spans="1:9" ht="40.5" customHeight="1">
      <c r="A24" s="424" t="s">
        <v>248</v>
      </c>
      <c r="B24" s="817"/>
      <c r="C24" s="736"/>
      <c r="D24" s="425">
        <v>7</v>
      </c>
      <c r="E24" s="276" t="s">
        <v>850</v>
      </c>
      <c r="F24" s="426">
        <v>33.299999999999997</v>
      </c>
      <c r="G24" s="300"/>
      <c r="H24" s="427" t="s">
        <v>645</v>
      </c>
      <c r="I24" s="412"/>
    </row>
    <row r="25" spans="1:9" ht="40.5" customHeight="1">
      <c r="A25" s="424" t="s">
        <v>248</v>
      </c>
      <c r="B25" s="817">
        <v>7</v>
      </c>
      <c r="C25" s="736" t="s">
        <v>255</v>
      </c>
      <c r="D25" s="425">
        <v>1</v>
      </c>
      <c r="E25" s="276" t="s">
        <v>851</v>
      </c>
      <c r="F25" s="426">
        <v>15</v>
      </c>
      <c r="G25" s="300"/>
      <c r="H25" s="427" t="s">
        <v>645</v>
      </c>
      <c r="I25" s="412"/>
    </row>
    <row r="26" spans="1:9" ht="40.5" customHeight="1">
      <c r="A26" s="424" t="s">
        <v>248</v>
      </c>
      <c r="B26" s="817"/>
      <c r="C26" s="836"/>
      <c r="D26" s="425">
        <v>2</v>
      </c>
      <c r="E26" s="276" t="s">
        <v>851</v>
      </c>
      <c r="F26" s="426">
        <v>15</v>
      </c>
      <c r="G26" s="300"/>
      <c r="H26" s="427" t="s">
        <v>645</v>
      </c>
      <c r="I26" s="412"/>
    </row>
    <row r="27" spans="1:9" ht="40.5" customHeight="1">
      <c r="A27" s="424" t="s">
        <v>248</v>
      </c>
      <c r="B27" s="817"/>
      <c r="C27" s="836"/>
      <c r="D27" s="425">
        <v>3</v>
      </c>
      <c r="E27" s="276" t="s">
        <v>851</v>
      </c>
      <c r="F27" s="426">
        <v>15</v>
      </c>
      <c r="G27" s="300"/>
      <c r="H27" s="427" t="s">
        <v>645</v>
      </c>
      <c r="I27" s="412"/>
    </row>
    <row r="28" spans="1:9" ht="40.5" customHeight="1">
      <c r="A28" s="424" t="s">
        <v>248</v>
      </c>
      <c r="B28" s="817"/>
      <c r="C28" s="836"/>
      <c r="D28" s="425">
        <v>4</v>
      </c>
      <c r="E28" s="276" t="s">
        <v>850</v>
      </c>
      <c r="F28" s="426">
        <v>15</v>
      </c>
      <c r="G28" s="300"/>
      <c r="H28" s="427" t="s">
        <v>645</v>
      </c>
      <c r="I28" s="412"/>
    </row>
    <row r="29" spans="1:9" ht="40.5" customHeight="1">
      <c r="A29" s="424" t="s">
        <v>248</v>
      </c>
      <c r="B29" s="817"/>
      <c r="C29" s="836"/>
      <c r="D29" s="425">
        <v>5</v>
      </c>
      <c r="E29" s="276" t="s">
        <v>852</v>
      </c>
      <c r="F29" s="426">
        <v>15</v>
      </c>
      <c r="G29" s="300"/>
      <c r="H29" s="427" t="s">
        <v>645</v>
      </c>
      <c r="I29" s="412"/>
    </row>
    <row r="30" spans="1:9" ht="40.5" customHeight="1">
      <c r="A30" s="424" t="s">
        <v>248</v>
      </c>
      <c r="B30" s="817"/>
      <c r="C30" s="836"/>
      <c r="D30" s="425">
        <v>6</v>
      </c>
      <c r="E30" s="276" t="s">
        <v>852</v>
      </c>
      <c r="F30" s="426">
        <v>15</v>
      </c>
      <c r="G30" s="300"/>
      <c r="H30" s="427" t="s">
        <v>645</v>
      </c>
      <c r="I30" s="412"/>
    </row>
    <row r="31" spans="1:9" ht="40.5" customHeight="1">
      <c r="A31" s="424" t="s">
        <v>248</v>
      </c>
      <c r="B31" s="817"/>
      <c r="C31" s="836"/>
      <c r="D31" s="425">
        <v>7</v>
      </c>
      <c r="E31" s="276" t="s">
        <v>852</v>
      </c>
      <c r="F31" s="426">
        <v>15</v>
      </c>
      <c r="G31" s="300"/>
      <c r="H31" s="427" t="s">
        <v>645</v>
      </c>
      <c r="I31" s="412"/>
    </row>
    <row r="32" spans="1:9" ht="40.5" customHeight="1">
      <c r="A32" s="424" t="s">
        <v>248</v>
      </c>
      <c r="B32" s="817"/>
      <c r="C32" s="836"/>
      <c r="D32" s="425">
        <v>8</v>
      </c>
      <c r="E32" s="276" t="s">
        <v>853</v>
      </c>
      <c r="F32" s="426">
        <v>15</v>
      </c>
      <c r="G32" s="300"/>
      <c r="H32" s="427" t="s">
        <v>645</v>
      </c>
      <c r="I32" s="412"/>
    </row>
    <row r="33" spans="1:9" ht="40.5" customHeight="1">
      <c r="A33" s="424" t="s">
        <v>248</v>
      </c>
      <c r="B33" s="817"/>
      <c r="C33" s="836"/>
      <c r="D33" s="425">
        <v>9</v>
      </c>
      <c r="E33" s="276" t="s">
        <v>849</v>
      </c>
      <c r="F33" s="426">
        <v>15</v>
      </c>
      <c r="G33" s="300"/>
      <c r="H33" s="427" t="s">
        <v>645</v>
      </c>
      <c r="I33" s="412"/>
    </row>
    <row r="34" spans="1:9" ht="40.5" customHeight="1">
      <c r="A34" s="424" t="s">
        <v>248</v>
      </c>
      <c r="B34" s="817"/>
      <c r="C34" s="836"/>
      <c r="D34" s="425">
        <v>10</v>
      </c>
      <c r="E34" s="276" t="s">
        <v>696</v>
      </c>
      <c r="F34" s="426">
        <v>15</v>
      </c>
      <c r="G34" s="300"/>
      <c r="H34" s="427" t="s">
        <v>645</v>
      </c>
      <c r="I34" s="412"/>
    </row>
    <row r="35" spans="1:9" ht="40.5" customHeight="1">
      <c r="A35" s="424" t="s">
        <v>248</v>
      </c>
      <c r="B35" s="817">
        <v>8</v>
      </c>
      <c r="C35" s="736" t="s">
        <v>256</v>
      </c>
      <c r="D35" s="425">
        <v>1</v>
      </c>
      <c r="E35" s="276" t="s">
        <v>854</v>
      </c>
      <c r="F35" s="426">
        <v>15</v>
      </c>
      <c r="G35" s="300"/>
      <c r="H35" s="427" t="s">
        <v>645</v>
      </c>
      <c r="I35" s="412"/>
    </row>
    <row r="36" spans="1:9" ht="40.5" customHeight="1">
      <c r="A36" s="424" t="s">
        <v>248</v>
      </c>
      <c r="B36" s="817"/>
      <c r="C36" s="736"/>
      <c r="D36" s="425">
        <v>2</v>
      </c>
      <c r="E36" s="276" t="s">
        <v>854</v>
      </c>
      <c r="F36" s="426">
        <v>15</v>
      </c>
      <c r="G36" s="300"/>
      <c r="H36" s="427" t="s">
        <v>645</v>
      </c>
      <c r="I36" s="412"/>
    </row>
    <row r="37" spans="1:9" ht="40.5" customHeight="1">
      <c r="A37" s="424" t="s">
        <v>248</v>
      </c>
      <c r="B37" s="817"/>
      <c r="C37" s="736"/>
      <c r="D37" s="425">
        <v>3</v>
      </c>
      <c r="E37" s="276" t="s">
        <v>850</v>
      </c>
      <c r="F37" s="426">
        <v>15</v>
      </c>
      <c r="G37" s="300"/>
      <c r="H37" s="427" t="s">
        <v>645</v>
      </c>
      <c r="I37" s="412"/>
    </row>
    <row r="38" spans="1:9" ht="40.5" customHeight="1">
      <c r="A38" s="424" t="s">
        <v>248</v>
      </c>
      <c r="B38" s="817"/>
      <c r="C38" s="736"/>
      <c r="D38" s="425">
        <v>4</v>
      </c>
      <c r="E38" s="276" t="s">
        <v>855</v>
      </c>
      <c r="F38" s="426">
        <v>15</v>
      </c>
      <c r="G38" s="300"/>
      <c r="H38" s="427" t="s">
        <v>645</v>
      </c>
      <c r="I38" s="412"/>
    </row>
    <row r="39" spans="1:9" ht="40.5" customHeight="1">
      <c r="A39" s="424" t="s">
        <v>248</v>
      </c>
      <c r="B39" s="817"/>
      <c r="C39" s="736"/>
      <c r="D39" s="425">
        <v>5</v>
      </c>
      <c r="E39" s="276" t="s">
        <v>855</v>
      </c>
      <c r="F39" s="426">
        <v>15</v>
      </c>
      <c r="G39" s="300"/>
      <c r="H39" s="427" t="s">
        <v>645</v>
      </c>
      <c r="I39" s="412"/>
    </row>
    <row r="40" spans="1:9" ht="40.5" customHeight="1">
      <c r="A40" s="424" t="s">
        <v>248</v>
      </c>
      <c r="B40" s="817"/>
      <c r="C40" s="736"/>
      <c r="D40" s="425">
        <v>6</v>
      </c>
      <c r="E40" s="276" t="s">
        <v>855</v>
      </c>
      <c r="F40" s="426">
        <v>15</v>
      </c>
      <c r="G40" s="300"/>
      <c r="H40" s="427" t="s">
        <v>645</v>
      </c>
      <c r="I40" s="412"/>
    </row>
    <row r="41" spans="1:9" ht="40.5" customHeight="1">
      <c r="A41" s="424" t="s">
        <v>248</v>
      </c>
      <c r="B41" s="817"/>
      <c r="C41" s="736"/>
      <c r="D41" s="425">
        <v>7</v>
      </c>
      <c r="E41" s="276" t="s">
        <v>855</v>
      </c>
      <c r="F41" s="426">
        <v>15</v>
      </c>
      <c r="G41" s="300"/>
      <c r="H41" s="427" t="s">
        <v>645</v>
      </c>
      <c r="I41" s="412"/>
    </row>
    <row r="42" spans="1:9" ht="40.5" customHeight="1">
      <c r="A42" s="424" t="s">
        <v>248</v>
      </c>
      <c r="B42" s="817"/>
      <c r="C42" s="736"/>
      <c r="D42" s="425">
        <v>8</v>
      </c>
      <c r="E42" s="276" t="s">
        <v>855</v>
      </c>
      <c r="F42" s="426">
        <v>15</v>
      </c>
      <c r="G42" s="300"/>
      <c r="H42" s="427" t="s">
        <v>645</v>
      </c>
      <c r="I42" s="412"/>
    </row>
    <row r="43" spans="1:9" ht="40.5" customHeight="1">
      <c r="A43" s="424" t="s">
        <v>248</v>
      </c>
      <c r="B43" s="817"/>
      <c r="C43" s="736"/>
      <c r="D43" s="425">
        <v>9</v>
      </c>
      <c r="E43" s="276" t="s">
        <v>855</v>
      </c>
      <c r="F43" s="426">
        <v>15</v>
      </c>
      <c r="G43" s="300"/>
      <c r="H43" s="427" t="s">
        <v>645</v>
      </c>
      <c r="I43" s="412"/>
    </row>
    <row r="44" spans="1:9" ht="40.5" customHeight="1">
      <c r="A44" s="424" t="s">
        <v>248</v>
      </c>
      <c r="B44" s="817"/>
      <c r="C44" s="736"/>
      <c r="D44" s="425">
        <v>10</v>
      </c>
      <c r="E44" s="276" t="s">
        <v>855</v>
      </c>
      <c r="F44" s="426">
        <v>15</v>
      </c>
      <c r="G44" s="300"/>
      <c r="H44" s="427" t="s">
        <v>645</v>
      </c>
      <c r="I44" s="412"/>
    </row>
    <row r="45" spans="1:9" ht="37.5" customHeight="1">
      <c r="A45" s="424" t="s">
        <v>248</v>
      </c>
      <c r="B45" s="817">
        <v>9</v>
      </c>
      <c r="C45" s="833" t="s">
        <v>257</v>
      </c>
      <c r="D45" s="425">
        <v>1</v>
      </c>
      <c r="E45" s="276" t="s">
        <v>856</v>
      </c>
      <c r="F45" s="426">
        <v>15</v>
      </c>
      <c r="G45" s="300"/>
      <c r="H45" s="427" t="s">
        <v>645</v>
      </c>
      <c r="I45" s="412"/>
    </row>
    <row r="46" spans="1:9" ht="37.5" customHeight="1">
      <c r="A46" s="424" t="s">
        <v>248</v>
      </c>
      <c r="B46" s="817"/>
      <c r="C46" s="834"/>
      <c r="D46" s="425">
        <v>2</v>
      </c>
      <c r="E46" s="276" t="s">
        <v>857</v>
      </c>
      <c r="F46" s="426">
        <v>15</v>
      </c>
      <c r="G46" s="300"/>
      <c r="H46" s="427" t="s">
        <v>645</v>
      </c>
      <c r="I46" s="412"/>
    </row>
    <row r="47" spans="1:9" ht="37.5" customHeight="1">
      <c r="A47" s="424" t="s">
        <v>248</v>
      </c>
      <c r="B47" s="817"/>
      <c r="C47" s="834"/>
      <c r="D47" s="425">
        <v>3</v>
      </c>
      <c r="E47" s="276" t="s">
        <v>858</v>
      </c>
      <c r="F47" s="426">
        <v>15</v>
      </c>
      <c r="G47" s="300"/>
      <c r="H47" s="427" t="s">
        <v>645</v>
      </c>
      <c r="I47" s="412"/>
    </row>
    <row r="48" spans="1:9" ht="37.5" customHeight="1">
      <c r="A48" s="424" t="s">
        <v>248</v>
      </c>
      <c r="B48" s="817"/>
      <c r="C48" s="834"/>
      <c r="D48" s="425">
        <v>4</v>
      </c>
      <c r="E48" s="276" t="s">
        <v>859</v>
      </c>
      <c r="F48" s="426">
        <v>15</v>
      </c>
      <c r="G48" s="311"/>
      <c r="H48" s="427" t="s">
        <v>645</v>
      </c>
      <c r="I48" s="412"/>
    </row>
    <row r="49" spans="1:9" ht="37.5" customHeight="1">
      <c r="A49" s="424" t="s">
        <v>248</v>
      </c>
      <c r="B49" s="817"/>
      <c r="C49" s="834"/>
      <c r="D49" s="425">
        <v>5</v>
      </c>
      <c r="E49" s="276" t="s">
        <v>860</v>
      </c>
      <c r="F49" s="426">
        <v>15</v>
      </c>
      <c r="G49" s="311"/>
      <c r="H49" s="427" t="s">
        <v>645</v>
      </c>
      <c r="I49" s="412"/>
    </row>
    <row r="50" spans="1:9" ht="37.5" customHeight="1">
      <c r="A50" s="424" t="s">
        <v>248</v>
      </c>
      <c r="B50" s="817"/>
      <c r="C50" s="834"/>
      <c r="D50" s="425">
        <v>6</v>
      </c>
      <c r="E50" s="276" t="s">
        <v>861</v>
      </c>
      <c r="F50" s="426">
        <v>15</v>
      </c>
      <c r="G50" s="300"/>
      <c r="H50" s="427" t="s">
        <v>645</v>
      </c>
      <c r="I50" s="412"/>
    </row>
    <row r="51" spans="1:9" ht="37.5" customHeight="1">
      <c r="A51" s="424" t="s">
        <v>248</v>
      </c>
      <c r="B51" s="817"/>
      <c r="C51" s="834"/>
      <c r="D51" s="425">
        <v>7</v>
      </c>
      <c r="E51" s="276" t="s">
        <v>862</v>
      </c>
      <c r="F51" s="426">
        <v>15</v>
      </c>
      <c r="G51" s="300"/>
      <c r="H51" s="427" t="s">
        <v>645</v>
      </c>
      <c r="I51" s="412"/>
    </row>
    <row r="52" spans="1:9" ht="37.5" customHeight="1">
      <c r="A52" s="424" t="s">
        <v>248</v>
      </c>
      <c r="B52" s="817"/>
      <c r="C52" s="834"/>
      <c r="D52" s="425">
        <v>8</v>
      </c>
      <c r="E52" s="276" t="s">
        <v>863</v>
      </c>
      <c r="F52" s="426">
        <v>15</v>
      </c>
      <c r="G52" s="300"/>
      <c r="H52" s="427" t="s">
        <v>645</v>
      </c>
      <c r="I52" s="412"/>
    </row>
    <row r="53" spans="1:9" ht="37.5" customHeight="1">
      <c r="A53" s="424" t="s">
        <v>248</v>
      </c>
      <c r="B53" s="817"/>
      <c r="C53" s="834"/>
      <c r="D53" s="425">
        <v>9</v>
      </c>
      <c r="E53" s="276" t="s">
        <v>864</v>
      </c>
      <c r="F53" s="426">
        <v>15</v>
      </c>
      <c r="G53" s="300"/>
      <c r="H53" s="427" t="s">
        <v>645</v>
      </c>
      <c r="I53" s="412"/>
    </row>
    <row r="54" spans="1:9" ht="37.5" customHeight="1">
      <c r="A54" s="424" t="s">
        <v>248</v>
      </c>
      <c r="B54" s="817"/>
      <c r="C54" s="835"/>
      <c r="D54" s="425">
        <v>10</v>
      </c>
      <c r="E54" s="276" t="s">
        <v>865</v>
      </c>
      <c r="F54" s="426">
        <v>15</v>
      </c>
      <c r="G54" s="300"/>
      <c r="H54" s="427" t="s">
        <v>645</v>
      </c>
      <c r="I54" s="412"/>
    </row>
    <row r="55" spans="1:9" ht="42" customHeight="1">
      <c r="A55" s="424" t="s">
        <v>248</v>
      </c>
      <c r="B55" s="817">
        <v>10</v>
      </c>
      <c r="C55" s="736" t="s">
        <v>258</v>
      </c>
      <c r="D55" s="425">
        <v>1</v>
      </c>
      <c r="E55" s="276" t="s">
        <v>866</v>
      </c>
      <c r="F55" s="426">
        <v>40</v>
      </c>
      <c r="G55" s="300"/>
      <c r="H55" s="427" t="s">
        <v>645</v>
      </c>
      <c r="I55" s="412"/>
    </row>
    <row r="56" spans="1:9" ht="50.25" customHeight="1">
      <c r="A56" s="424" t="s">
        <v>248</v>
      </c>
      <c r="B56" s="817"/>
      <c r="C56" s="736"/>
      <c r="D56" s="425">
        <v>2</v>
      </c>
      <c r="E56" s="276" t="s">
        <v>866</v>
      </c>
      <c r="F56" s="426">
        <v>19.8</v>
      </c>
      <c r="G56" s="300"/>
      <c r="H56" s="427" t="s">
        <v>645</v>
      </c>
      <c r="I56" s="412"/>
    </row>
    <row r="57" spans="1:9" ht="33" customHeight="1">
      <c r="A57" s="424" t="s">
        <v>248</v>
      </c>
      <c r="B57" s="817"/>
      <c r="C57" s="736"/>
      <c r="D57" s="425">
        <v>3</v>
      </c>
      <c r="E57" s="276" t="s">
        <v>867</v>
      </c>
      <c r="F57" s="426">
        <v>13</v>
      </c>
      <c r="G57" s="300"/>
      <c r="H57" s="427" t="s">
        <v>645</v>
      </c>
      <c r="I57" s="412"/>
    </row>
    <row r="58" spans="1:9" ht="64.5" customHeight="1">
      <c r="A58" s="424" t="s">
        <v>248</v>
      </c>
      <c r="B58" s="817">
        <v>11</v>
      </c>
      <c r="C58" s="736" t="s">
        <v>259</v>
      </c>
      <c r="D58" s="425">
        <v>1</v>
      </c>
      <c r="E58" s="276" t="s">
        <v>674</v>
      </c>
      <c r="F58" s="426">
        <v>15</v>
      </c>
      <c r="G58" s="300"/>
      <c r="H58" s="427" t="s">
        <v>645</v>
      </c>
      <c r="I58" s="412"/>
    </row>
    <row r="59" spans="1:9" ht="65.25" customHeight="1">
      <c r="A59" s="424" t="s">
        <v>248</v>
      </c>
      <c r="B59" s="817"/>
      <c r="C59" s="736"/>
      <c r="D59" s="425">
        <v>2</v>
      </c>
      <c r="E59" s="276" t="s">
        <v>675</v>
      </c>
      <c r="F59" s="426">
        <v>10</v>
      </c>
      <c r="G59" s="300"/>
      <c r="H59" s="427" t="s">
        <v>645</v>
      </c>
      <c r="I59" s="412"/>
    </row>
    <row r="60" spans="1:9" ht="58.5" customHeight="1">
      <c r="A60" s="424" t="s">
        <v>248</v>
      </c>
      <c r="B60" s="817"/>
      <c r="C60" s="736"/>
      <c r="D60" s="425">
        <v>3</v>
      </c>
      <c r="E60" s="276" t="s">
        <v>676</v>
      </c>
      <c r="F60" s="426">
        <v>10</v>
      </c>
      <c r="G60" s="300"/>
      <c r="H60" s="427" t="s">
        <v>645</v>
      </c>
      <c r="I60" s="412"/>
    </row>
    <row r="61" spans="1:9" ht="62.25" customHeight="1">
      <c r="A61" s="424" t="s">
        <v>248</v>
      </c>
      <c r="B61" s="817"/>
      <c r="C61" s="736"/>
      <c r="D61" s="425">
        <v>4</v>
      </c>
      <c r="E61" s="276" t="s">
        <v>677</v>
      </c>
      <c r="F61" s="426">
        <v>10</v>
      </c>
      <c r="G61" s="300"/>
      <c r="H61" s="427" t="s">
        <v>645</v>
      </c>
      <c r="I61" s="412"/>
    </row>
    <row r="62" spans="1:9" ht="78" customHeight="1">
      <c r="A62" s="424" t="s">
        <v>248</v>
      </c>
      <c r="B62" s="817">
        <v>12</v>
      </c>
      <c r="C62" s="809" t="s">
        <v>868</v>
      </c>
      <c r="D62" s="432">
        <v>1</v>
      </c>
      <c r="E62" s="433" t="s">
        <v>679</v>
      </c>
      <c r="F62" s="434">
        <v>20</v>
      </c>
      <c r="G62" s="300"/>
      <c r="H62" s="411" t="s">
        <v>645</v>
      </c>
      <c r="I62" s="412"/>
    </row>
    <row r="63" spans="1:9" ht="64.5" customHeight="1">
      <c r="A63" s="424" t="s">
        <v>248</v>
      </c>
      <c r="B63" s="817"/>
      <c r="C63" s="809"/>
      <c r="D63" s="432">
        <v>2</v>
      </c>
      <c r="E63" s="433" t="s">
        <v>680</v>
      </c>
      <c r="F63" s="434">
        <v>10</v>
      </c>
      <c r="G63" s="300"/>
      <c r="H63" s="411" t="s">
        <v>645</v>
      </c>
      <c r="I63" s="412"/>
    </row>
    <row r="64" spans="1:9" ht="56.25" customHeight="1">
      <c r="A64" s="424" t="s">
        <v>248</v>
      </c>
      <c r="B64" s="817"/>
      <c r="C64" s="809"/>
      <c r="D64" s="432">
        <v>3</v>
      </c>
      <c r="E64" s="433" t="s">
        <v>681</v>
      </c>
      <c r="F64" s="434">
        <v>12</v>
      </c>
      <c r="G64" s="300"/>
      <c r="H64" s="411" t="s">
        <v>645</v>
      </c>
      <c r="I64" s="412"/>
    </row>
    <row r="65" spans="1:9" ht="66.75" customHeight="1">
      <c r="A65" s="424" t="s">
        <v>248</v>
      </c>
      <c r="B65" s="817"/>
      <c r="C65" s="809"/>
      <c r="D65" s="432">
        <v>4</v>
      </c>
      <c r="E65" s="433" t="s">
        <v>682</v>
      </c>
      <c r="F65" s="434">
        <v>10</v>
      </c>
      <c r="G65" s="300"/>
      <c r="H65" s="411" t="s">
        <v>645</v>
      </c>
      <c r="I65" s="412"/>
    </row>
    <row r="66" spans="1:9" ht="54" customHeight="1">
      <c r="A66" s="424" t="s">
        <v>248</v>
      </c>
      <c r="B66" s="831">
        <v>14</v>
      </c>
      <c r="C66" s="832" t="s">
        <v>260</v>
      </c>
      <c r="D66" s="435">
        <v>1</v>
      </c>
      <c r="E66" s="317" t="s">
        <v>683</v>
      </c>
      <c r="F66" s="434">
        <v>78</v>
      </c>
      <c r="G66" s="300"/>
      <c r="H66" s="427" t="s">
        <v>645</v>
      </c>
      <c r="I66" s="412"/>
    </row>
    <row r="67" spans="1:9" ht="57.75" customHeight="1">
      <c r="A67" s="424" t="s">
        <v>248</v>
      </c>
      <c r="B67" s="831"/>
      <c r="C67" s="832"/>
      <c r="D67" s="435">
        <v>2</v>
      </c>
      <c r="E67" s="317" t="s">
        <v>684</v>
      </c>
      <c r="F67" s="434">
        <v>43</v>
      </c>
      <c r="G67" s="300"/>
      <c r="H67" s="427" t="s">
        <v>645</v>
      </c>
      <c r="I67" s="412"/>
    </row>
    <row r="68" spans="1:9" ht="51" customHeight="1">
      <c r="A68" s="424" t="s">
        <v>248</v>
      </c>
      <c r="B68" s="831"/>
      <c r="C68" s="832"/>
      <c r="D68" s="435">
        <v>3</v>
      </c>
      <c r="E68" s="317" t="s">
        <v>685</v>
      </c>
      <c r="F68" s="434">
        <v>30</v>
      </c>
      <c r="G68" s="300"/>
      <c r="H68" s="427" t="s">
        <v>645</v>
      </c>
      <c r="I68" s="412"/>
    </row>
    <row r="69" spans="1:9" ht="66" customHeight="1">
      <c r="A69" s="424" t="s">
        <v>248</v>
      </c>
      <c r="B69" s="831"/>
      <c r="C69" s="832"/>
      <c r="D69" s="435">
        <v>4</v>
      </c>
      <c r="E69" s="317" t="s">
        <v>686</v>
      </c>
      <c r="F69" s="426">
        <v>19</v>
      </c>
      <c r="G69" s="300"/>
      <c r="H69" s="427" t="s">
        <v>645</v>
      </c>
      <c r="I69" s="412"/>
    </row>
    <row r="70" spans="1:9" ht="135" customHeight="1">
      <c r="A70" s="424" t="s">
        <v>248</v>
      </c>
      <c r="B70" s="805">
        <v>15</v>
      </c>
      <c r="C70" s="809" t="s">
        <v>261</v>
      </c>
      <c r="D70" s="432">
        <v>1</v>
      </c>
      <c r="E70" s="433" t="s">
        <v>687</v>
      </c>
      <c r="F70" s="426">
        <v>11.2</v>
      </c>
      <c r="G70" s="300"/>
      <c r="H70" s="427" t="s">
        <v>645</v>
      </c>
      <c r="I70" s="412"/>
    </row>
    <row r="71" spans="1:9" ht="116.25" customHeight="1">
      <c r="A71" s="424" t="s">
        <v>248</v>
      </c>
      <c r="B71" s="805"/>
      <c r="C71" s="809"/>
      <c r="D71" s="432">
        <v>2</v>
      </c>
      <c r="E71" s="433" t="s">
        <v>688</v>
      </c>
      <c r="F71" s="426">
        <v>12.1</v>
      </c>
      <c r="G71" s="300"/>
      <c r="H71" s="427" t="s">
        <v>645</v>
      </c>
      <c r="I71" s="412"/>
    </row>
    <row r="72" spans="1:9" ht="108" customHeight="1">
      <c r="A72" s="424" t="s">
        <v>248</v>
      </c>
      <c r="B72" s="805">
        <v>16</v>
      </c>
      <c r="C72" s="809" t="s">
        <v>262</v>
      </c>
      <c r="D72" s="432">
        <v>1</v>
      </c>
      <c r="E72" s="433" t="s">
        <v>689</v>
      </c>
      <c r="F72" s="426">
        <v>24.6</v>
      </c>
      <c r="G72" s="300"/>
      <c r="H72" s="427" t="s">
        <v>645</v>
      </c>
      <c r="I72" s="412"/>
    </row>
    <row r="73" spans="1:9" ht="132.75" customHeight="1">
      <c r="A73" s="424" t="s">
        <v>248</v>
      </c>
      <c r="B73" s="805"/>
      <c r="C73" s="809"/>
      <c r="D73" s="432">
        <v>2</v>
      </c>
      <c r="E73" s="433" t="s">
        <v>690</v>
      </c>
      <c r="F73" s="426">
        <v>34.950000000000003</v>
      </c>
      <c r="G73" s="300"/>
      <c r="H73" s="427" t="s">
        <v>645</v>
      </c>
      <c r="I73" s="412"/>
    </row>
    <row r="74" spans="1:9" ht="201" customHeight="1">
      <c r="A74" s="424" t="s">
        <v>248</v>
      </c>
      <c r="B74" s="824">
        <v>17</v>
      </c>
      <c r="C74" s="825" t="s">
        <v>869</v>
      </c>
      <c r="D74" s="110">
        <v>1</v>
      </c>
      <c r="E74" s="436" t="s">
        <v>263</v>
      </c>
      <c r="F74" s="437">
        <v>38.799999999999997</v>
      </c>
      <c r="G74" s="438"/>
      <c r="H74" s="411" t="s">
        <v>645</v>
      </c>
      <c r="I74" s="412"/>
    </row>
    <row r="75" spans="1:9" ht="165.75" customHeight="1">
      <c r="A75" s="424" t="s">
        <v>248</v>
      </c>
      <c r="B75" s="824"/>
      <c r="C75" s="825"/>
      <c r="D75" s="110">
        <v>2</v>
      </c>
      <c r="E75" s="436" t="s">
        <v>264</v>
      </c>
      <c r="F75" s="437">
        <v>21.3</v>
      </c>
      <c r="G75" s="438"/>
      <c r="H75" s="411" t="s">
        <v>645</v>
      </c>
      <c r="I75" s="412"/>
    </row>
    <row r="76" spans="1:9" ht="216.75">
      <c r="A76" s="424" t="s">
        <v>248</v>
      </c>
      <c r="B76" s="439">
        <v>18</v>
      </c>
      <c r="C76" s="440" t="s">
        <v>145</v>
      </c>
      <c r="D76" s="432">
        <v>1</v>
      </c>
      <c r="E76" s="433" t="s">
        <v>693</v>
      </c>
      <c r="F76" s="426">
        <v>19</v>
      </c>
      <c r="G76" s="300"/>
      <c r="H76" s="411" t="s">
        <v>645</v>
      </c>
      <c r="I76" s="412"/>
    </row>
    <row r="77" spans="1:9" ht="287.25" customHeight="1">
      <c r="A77" s="424" t="s">
        <v>248</v>
      </c>
      <c r="B77" s="441">
        <v>19</v>
      </c>
      <c r="C77" s="442" t="s">
        <v>870</v>
      </c>
      <c r="D77" s="432">
        <v>1</v>
      </c>
      <c r="E77" s="433" t="s">
        <v>696</v>
      </c>
      <c r="F77" s="426">
        <v>19.05</v>
      </c>
      <c r="G77" s="300"/>
      <c r="H77" s="427" t="s">
        <v>645</v>
      </c>
      <c r="I77" s="412"/>
    </row>
    <row r="78" spans="1:9" ht="272.25" customHeight="1">
      <c r="A78" s="424" t="s">
        <v>248</v>
      </c>
      <c r="B78" s="441">
        <v>20</v>
      </c>
      <c r="C78" s="442" t="s">
        <v>265</v>
      </c>
      <c r="D78" s="432">
        <v>2</v>
      </c>
      <c r="E78" s="433" t="s">
        <v>696</v>
      </c>
      <c r="F78" s="426">
        <v>14</v>
      </c>
      <c r="G78" s="300"/>
      <c r="H78" s="427" t="s">
        <v>645</v>
      </c>
      <c r="I78" s="412"/>
    </row>
    <row r="79" spans="1:9" ht="397.5" customHeight="1">
      <c r="A79" s="424" t="s">
        <v>248</v>
      </c>
      <c r="B79" s="441">
        <v>21</v>
      </c>
      <c r="C79" s="442" t="s">
        <v>266</v>
      </c>
      <c r="D79" s="432">
        <v>3</v>
      </c>
      <c r="E79" s="433" t="s">
        <v>697</v>
      </c>
      <c r="F79" s="426">
        <v>18.3</v>
      </c>
      <c r="G79" s="300"/>
      <c r="H79" s="427" t="s">
        <v>645</v>
      </c>
      <c r="I79" s="412"/>
    </row>
    <row r="80" spans="1:9" ht="51.75" customHeight="1">
      <c r="A80" s="424" t="s">
        <v>248</v>
      </c>
      <c r="B80" s="826"/>
      <c r="C80" s="828" t="s">
        <v>267</v>
      </c>
      <c r="D80" s="443">
        <v>3</v>
      </c>
      <c r="E80" s="444" t="s">
        <v>871</v>
      </c>
      <c r="F80" s="445">
        <v>38.15</v>
      </c>
      <c r="G80" s="446"/>
      <c r="H80" s="411" t="s">
        <v>645</v>
      </c>
      <c r="I80" s="412"/>
    </row>
    <row r="81" spans="1:9" ht="51.75" customHeight="1">
      <c r="A81" s="424" t="s">
        <v>248</v>
      </c>
      <c r="B81" s="826"/>
      <c r="C81" s="829"/>
      <c r="D81" s="443">
        <v>4</v>
      </c>
      <c r="E81" s="444" t="s">
        <v>872</v>
      </c>
      <c r="F81" s="445">
        <v>13</v>
      </c>
      <c r="G81" s="446"/>
      <c r="H81" s="411" t="s">
        <v>645</v>
      </c>
      <c r="I81" s="412"/>
    </row>
    <row r="82" spans="1:9" ht="51.75" customHeight="1">
      <c r="A82" s="424" t="s">
        <v>248</v>
      </c>
      <c r="B82" s="826"/>
      <c r="C82" s="829"/>
      <c r="D82" s="443">
        <v>5</v>
      </c>
      <c r="E82" s="444" t="s">
        <v>873</v>
      </c>
      <c r="F82" s="445">
        <v>20</v>
      </c>
      <c r="G82" s="446"/>
      <c r="H82" s="411" t="s">
        <v>645</v>
      </c>
      <c r="I82" s="412"/>
    </row>
    <row r="83" spans="1:9" ht="51.75" customHeight="1">
      <c r="A83" s="424" t="s">
        <v>248</v>
      </c>
      <c r="B83" s="827"/>
      <c r="C83" s="830"/>
      <c r="D83" s="443">
        <v>6</v>
      </c>
      <c r="E83" s="444" t="s">
        <v>850</v>
      </c>
      <c r="F83" s="445">
        <v>22.6</v>
      </c>
      <c r="G83" s="446"/>
      <c r="H83" s="411" t="s">
        <v>645</v>
      </c>
      <c r="I83" s="412"/>
    </row>
    <row r="84" spans="1:9" ht="96" customHeight="1">
      <c r="A84" s="424" t="s">
        <v>248</v>
      </c>
      <c r="B84" s="807">
        <v>22</v>
      </c>
      <c r="C84" s="803" t="s">
        <v>874</v>
      </c>
      <c r="D84" s="432">
        <v>1</v>
      </c>
      <c r="E84" s="327" t="s">
        <v>699</v>
      </c>
      <c r="F84" s="426">
        <v>16.2</v>
      </c>
      <c r="G84" s="300"/>
      <c r="H84" s="427" t="s">
        <v>645</v>
      </c>
      <c r="I84" s="412"/>
    </row>
    <row r="85" spans="1:9" ht="111.75" customHeight="1">
      <c r="A85" s="424" t="s">
        <v>248</v>
      </c>
      <c r="B85" s="808"/>
      <c r="C85" s="804"/>
      <c r="D85" s="432">
        <v>2</v>
      </c>
      <c r="E85" s="327" t="s">
        <v>700</v>
      </c>
      <c r="F85" s="426">
        <v>23.9</v>
      </c>
      <c r="G85" s="300"/>
      <c r="H85" s="427" t="s">
        <v>645</v>
      </c>
      <c r="I85" s="412"/>
    </row>
    <row r="86" spans="1:9" ht="124.5" customHeight="1">
      <c r="A86" s="424" t="s">
        <v>248</v>
      </c>
      <c r="B86" s="808"/>
      <c r="C86" s="804"/>
      <c r="D86" s="432">
        <v>3</v>
      </c>
      <c r="E86" s="327" t="s">
        <v>701</v>
      </c>
      <c r="F86" s="426">
        <v>15.9</v>
      </c>
      <c r="G86" s="300"/>
      <c r="H86" s="427" t="s">
        <v>645</v>
      </c>
      <c r="I86" s="412"/>
    </row>
    <row r="87" spans="1:9" ht="114" customHeight="1">
      <c r="A87" s="424" t="s">
        <v>248</v>
      </c>
      <c r="B87" s="808"/>
      <c r="C87" s="804"/>
      <c r="D87" s="432">
        <v>4</v>
      </c>
      <c r="E87" s="327" t="s">
        <v>702</v>
      </c>
      <c r="F87" s="426">
        <v>25.3</v>
      </c>
      <c r="G87" s="300"/>
      <c r="H87" s="427" t="s">
        <v>645</v>
      </c>
      <c r="I87" s="412"/>
    </row>
    <row r="88" spans="1:9" ht="128.25">
      <c r="A88" s="424" t="s">
        <v>248</v>
      </c>
      <c r="B88" s="808"/>
      <c r="C88" s="804"/>
      <c r="D88" s="432">
        <v>5</v>
      </c>
      <c r="E88" s="327" t="s">
        <v>703</v>
      </c>
      <c r="F88" s="426">
        <v>15</v>
      </c>
      <c r="G88" s="300"/>
      <c r="H88" s="427" t="s">
        <v>645</v>
      </c>
      <c r="I88" s="412"/>
    </row>
    <row r="89" spans="1:9" ht="141.75" customHeight="1">
      <c r="A89" s="424" t="s">
        <v>248</v>
      </c>
      <c r="B89" s="823"/>
      <c r="C89" s="806"/>
      <c r="D89" s="432">
        <v>6</v>
      </c>
      <c r="E89" s="327" t="s">
        <v>704</v>
      </c>
      <c r="F89" s="426">
        <v>21.85</v>
      </c>
      <c r="G89" s="300"/>
      <c r="H89" s="427" t="s">
        <v>645</v>
      </c>
      <c r="I89" s="412"/>
    </row>
    <row r="90" spans="1:9" ht="237" customHeight="1">
      <c r="A90" s="424" t="s">
        <v>248</v>
      </c>
      <c r="B90" s="447">
        <v>23</v>
      </c>
      <c r="C90" s="448" t="s">
        <v>875</v>
      </c>
      <c r="D90" s="432">
        <v>1</v>
      </c>
      <c r="E90" s="327" t="s">
        <v>706</v>
      </c>
      <c r="F90" s="426">
        <v>13</v>
      </c>
      <c r="G90" s="300"/>
      <c r="H90" s="427" t="s">
        <v>645</v>
      </c>
      <c r="I90" s="412"/>
    </row>
    <row r="91" spans="1:9" ht="408.75" customHeight="1">
      <c r="A91" s="424" t="s">
        <v>248</v>
      </c>
      <c r="B91" s="447">
        <v>25</v>
      </c>
      <c r="C91" s="448" t="s">
        <v>876</v>
      </c>
      <c r="D91" s="432">
        <v>1</v>
      </c>
      <c r="E91" s="327" t="s">
        <v>710</v>
      </c>
      <c r="F91" s="426">
        <f>69.116+22.6+13.66</f>
        <v>105.376</v>
      </c>
      <c r="G91" s="300"/>
      <c r="H91" s="427" t="s">
        <v>645</v>
      </c>
      <c r="I91" s="412"/>
    </row>
    <row r="92" spans="1:9" ht="276" customHeight="1">
      <c r="A92" s="424" t="s">
        <v>248</v>
      </c>
      <c r="B92" s="447">
        <v>26</v>
      </c>
      <c r="C92" s="448" t="s">
        <v>877</v>
      </c>
      <c r="D92" s="432">
        <v>1</v>
      </c>
      <c r="E92" s="327" t="s">
        <v>712</v>
      </c>
      <c r="F92" s="426">
        <v>89.01</v>
      </c>
      <c r="G92" s="300"/>
      <c r="H92" s="427" t="s">
        <v>645</v>
      </c>
      <c r="I92" s="412"/>
    </row>
    <row r="93" spans="1:9" ht="263.25" customHeight="1">
      <c r="A93" s="424" t="s">
        <v>248</v>
      </c>
      <c r="B93" s="447">
        <v>27</v>
      </c>
      <c r="C93" s="448" t="s">
        <v>878</v>
      </c>
      <c r="D93" s="432">
        <v>1</v>
      </c>
      <c r="E93" s="327" t="s">
        <v>712</v>
      </c>
      <c r="F93" s="426">
        <v>89.01</v>
      </c>
      <c r="G93" s="300"/>
      <c r="H93" s="427" t="s">
        <v>645</v>
      </c>
      <c r="I93" s="412"/>
    </row>
    <row r="94" spans="1:9" ht="344.25">
      <c r="A94" s="424" t="s">
        <v>248</v>
      </c>
      <c r="B94" s="449"/>
      <c r="C94" s="450" t="s">
        <v>879</v>
      </c>
      <c r="D94" s="425">
        <v>2</v>
      </c>
      <c r="E94" s="276" t="s">
        <v>716</v>
      </c>
      <c r="F94" s="426">
        <f>17+18+8.6+17.5+12.5+8+15.7</f>
        <v>97.3</v>
      </c>
      <c r="G94" s="300"/>
      <c r="H94" s="427" t="s">
        <v>645</v>
      </c>
      <c r="I94" s="412"/>
    </row>
    <row r="95" spans="1:9" ht="143.1" customHeight="1">
      <c r="A95" s="451" t="s">
        <v>248</v>
      </c>
      <c r="B95" s="807">
        <v>29</v>
      </c>
      <c r="C95" s="803" t="s">
        <v>880</v>
      </c>
      <c r="D95" s="452">
        <v>1</v>
      </c>
      <c r="E95" s="453" t="s">
        <v>881</v>
      </c>
      <c r="F95" s="426">
        <v>22</v>
      </c>
      <c r="G95" s="238"/>
      <c r="H95" s="427" t="s">
        <v>645</v>
      </c>
      <c r="I95" s="412"/>
    </row>
    <row r="96" spans="1:9" ht="110.1" customHeight="1">
      <c r="A96" s="451" t="s">
        <v>248</v>
      </c>
      <c r="B96" s="808"/>
      <c r="C96" s="804"/>
      <c r="D96" s="432">
        <v>2</v>
      </c>
      <c r="E96" s="433" t="s">
        <v>882</v>
      </c>
      <c r="F96" s="426">
        <v>18</v>
      </c>
      <c r="G96" s="238"/>
      <c r="H96" s="427" t="s">
        <v>645</v>
      </c>
      <c r="I96" s="412"/>
    </row>
    <row r="97" spans="1:9" ht="313.5">
      <c r="A97" s="451" t="s">
        <v>248</v>
      </c>
      <c r="B97" s="808"/>
      <c r="C97" s="804"/>
      <c r="D97" s="452">
        <v>3</v>
      </c>
      <c r="E97" s="453" t="s">
        <v>883</v>
      </c>
      <c r="F97" s="454">
        <v>37</v>
      </c>
      <c r="G97" s="333"/>
      <c r="H97" s="455" t="s">
        <v>645</v>
      </c>
      <c r="I97" s="412"/>
    </row>
    <row r="98" spans="1:9" ht="99.75">
      <c r="A98" s="451" t="s">
        <v>248</v>
      </c>
      <c r="B98" s="808"/>
      <c r="C98" s="804"/>
      <c r="D98" s="432">
        <v>4</v>
      </c>
      <c r="E98" s="433" t="s">
        <v>884</v>
      </c>
      <c r="F98" s="426">
        <v>12</v>
      </c>
      <c r="G98" s="238"/>
      <c r="H98" s="427" t="s">
        <v>645</v>
      </c>
      <c r="I98" s="412"/>
    </row>
    <row r="99" spans="1:9" ht="99.75">
      <c r="A99" s="451" t="s">
        <v>248</v>
      </c>
      <c r="B99" s="808"/>
      <c r="C99" s="804"/>
      <c r="D99" s="432">
        <v>5</v>
      </c>
      <c r="E99" s="433" t="s">
        <v>885</v>
      </c>
      <c r="F99" s="426">
        <v>15</v>
      </c>
      <c r="G99" s="238"/>
      <c r="H99" s="427" t="s">
        <v>645</v>
      </c>
      <c r="I99" s="412"/>
    </row>
    <row r="100" spans="1:9" ht="171">
      <c r="A100" s="451" t="s">
        <v>248</v>
      </c>
      <c r="B100" s="808"/>
      <c r="C100" s="804"/>
      <c r="D100" s="452">
        <v>6</v>
      </c>
      <c r="E100" s="453" t="s">
        <v>886</v>
      </c>
      <c r="F100" s="454">
        <v>14</v>
      </c>
      <c r="G100" s="333"/>
      <c r="H100" s="427" t="s">
        <v>645</v>
      </c>
      <c r="I100" s="412"/>
    </row>
    <row r="101" spans="1:9" ht="85.5">
      <c r="A101" s="451" t="s">
        <v>248</v>
      </c>
      <c r="B101" s="823"/>
      <c r="C101" s="806"/>
      <c r="D101" s="432">
        <v>7</v>
      </c>
      <c r="E101" s="433" t="s">
        <v>887</v>
      </c>
      <c r="F101" s="426">
        <v>11.5</v>
      </c>
      <c r="G101" s="238"/>
      <c r="H101" s="427" t="s">
        <v>645</v>
      </c>
      <c r="I101" s="412"/>
    </row>
    <row r="102" spans="1:9" ht="219.75" customHeight="1">
      <c r="A102" s="424" t="s">
        <v>248</v>
      </c>
      <c r="B102" s="447">
        <v>30</v>
      </c>
      <c r="C102" s="448" t="s">
        <v>888</v>
      </c>
      <c r="D102" s="432">
        <v>1</v>
      </c>
      <c r="E102" s="433" t="s">
        <v>719</v>
      </c>
      <c r="F102" s="426">
        <v>10.3</v>
      </c>
      <c r="G102" s="238"/>
      <c r="H102" s="427" t="s">
        <v>645</v>
      </c>
      <c r="I102" s="412"/>
    </row>
    <row r="103" spans="1:9" ht="403.5" customHeight="1">
      <c r="A103" s="424" t="s">
        <v>248</v>
      </c>
      <c r="B103" s="447">
        <v>31</v>
      </c>
      <c r="C103" s="448" t="s">
        <v>889</v>
      </c>
      <c r="D103" s="432">
        <v>1</v>
      </c>
      <c r="E103" s="433" t="s">
        <v>721</v>
      </c>
      <c r="F103" s="426">
        <v>7</v>
      </c>
      <c r="G103" s="300"/>
      <c r="H103" s="427" t="s">
        <v>645</v>
      </c>
      <c r="I103" s="412"/>
    </row>
    <row r="104" spans="1:9" ht="313.5" customHeight="1">
      <c r="A104" s="424" t="s">
        <v>248</v>
      </c>
      <c r="B104" s="447">
        <v>32</v>
      </c>
      <c r="C104" s="448" t="s">
        <v>890</v>
      </c>
      <c r="D104" s="432">
        <v>1</v>
      </c>
      <c r="E104" s="433" t="s">
        <v>723</v>
      </c>
      <c r="F104" s="426">
        <v>10</v>
      </c>
      <c r="G104" s="300"/>
      <c r="H104" s="411" t="s">
        <v>645</v>
      </c>
      <c r="I104" s="412"/>
    </row>
    <row r="105" spans="1:9" ht="99.75">
      <c r="A105" s="424" t="s">
        <v>248</v>
      </c>
      <c r="B105" s="807">
        <v>33</v>
      </c>
      <c r="C105" s="803" t="s">
        <v>891</v>
      </c>
      <c r="D105" s="432">
        <v>1</v>
      </c>
      <c r="E105" s="433" t="s">
        <v>725</v>
      </c>
      <c r="F105" s="426">
        <v>20</v>
      </c>
      <c r="G105" s="300"/>
      <c r="H105" s="411" t="s">
        <v>645</v>
      </c>
      <c r="I105" s="412"/>
    </row>
    <row r="106" spans="1:9" ht="99.75">
      <c r="A106" s="424" t="s">
        <v>248</v>
      </c>
      <c r="B106" s="808"/>
      <c r="C106" s="806"/>
      <c r="D106" s="432">
        <v>2</v>
      </c>
      <c r="E106" s="433" t="s">
        <v>726</v>
      </c>
      <c r="F106" s="426">
        <v>35</v>
      </c>
      <c r="G106" s="300"/>
      <c r="H106" s="411" t="s">
        <v>645</v>
      </c>
      <c r="I106" s="412"/>
    </row>
    <row r="107" spans="1:9" ht="225" customHeight="1">
      <c r="A107" s="424" t="s">
        <v>248</v>
      </c>
      <c r="B107" s="439">
        <v>35</v>
      </c>
      <c r="C107" s="450" t="s">
        <v>892</v>
      </c>
      <c r="D107" s="432">
        <v>1</v>
      </c>
      <c r="E107" s="433" t="s">
        <v>728</v>
      </c>
      <c r="F107" s="426">
        <v>10</v>
      </c>
      <c r="G107" s="300"/>
      <c r="H107" s="427" t="s">
        <v>645</v>
      </c>
      <c r="I107" s="412"/>
    </row>
    <row r="108" spans="1:9" ht="377.25" customHeight="1">
      <c r="A108" s="456" t="s">
        <v>248</v>
      </c>
      <c r="B108" s="447">
        <v>36</v>
      </c>
      <c r="C108" s="430" t="s">
        <v>893</v>
      </c>
      <c r="D108" s="425">
        <v>1</v>
      </c>
      <c r="E108" s="276" t="s">
        <v>730</v>
      </c>
      <c r="F108" s="426">
        <v>20.309999999999999</v>
      </c>
      <c r="G108" s="300"/>
      <c r="H108" s="427" t="s">
        <v>645</v>
      </c>
      <c r="I108" s="412"/>
    </row>
    <row r="109" spans="1:9" ht="327" customHeight="1">
      <c r="A109" s="456"/>
      <c r="B109" s="447">
        <v>37</v>
      </c>
      <c r="C109" s="430" t="s">
        <v>894</v>
      </c>
      <c r="D109" s="425">
        <v>1</v>
      </c>
      <c r="E109" s="276" t="s">
        <v>282</v>
      </c>
      <c r="F109" s="426">
        <v>11.6</v>
      </c>
      <c r="G109" s="300"/>
      <c r="H109" s="427" t="s">
        <v>645</v>
      </c>
      <c r="I109" s="412"/>
    </row>
    <row r="110" spans="1:9" ht="244.5" customHeight="1">
      <c r="A110" s="456" t="s">
        <v>248</v>
      </c>
      <c r="B110" s="397">
        <v>38</v>
      </c>
      <c r="C110" s="457" t="s">
        <v>895</v>
      </c>
      <c r="D110" s="78">
        <v>1</v>
      </c>
      <c r="E110" s="79" t="s">
        <v>283</v>
      </c>
      <c r="F110" s="426">
        <v>13</v>
      </c>
      <c r="G110" s="300"/>
      <c r="H110" s="427" t="s">
        <v>645</v>
      </c>
      <c r="I110" s="412"/>
    </row>
    <row r="111" spans="1:9" ht="242.25">
      <c r="A111" s="456" t="s">
        <v>248</v>
      </c>
      <c r="B111" s="396">
        <v>39</v>
      </c>
      <c r="C111" s="458" t="s">
        <v>896</v>
      </c>
      <c r="D111" s="78">
        <v>1</v>
      </c>
      <c r="E111" s="79" t="s">
        <v>284</v>
      </c>
      <c r="F111" s="426">
        <v>10</v>
      </c>
      <c r="G111" s="300"/>
      <c r="H111" s="411" t="s">
        <v>645</v>
      </c>
      <c r="I111" s="412"/>
    </row>
    <row r="112" spans="1:9" ht="256.5" customHeight="1">
      <c r="A112" s="456" t="s">
        <v>248</v>
      </c>
      <c r="B112" s="397">
        <v>40</v>
      </c>
      <c r="C112" s="457" t="s">
        <v>897</v>
      </c>
      <c r="D112" s="78">
        <v>1</v>
      </c>
      <c r="E112" s="79" t="s">
        <v>286</v>
      </c>
      <c r="F112" s="426">
        <v>17.309999999999999</v>
      </c>
      <c r="G112" s="300"/>
      <c r="H112" s="411" t="s">
        <v>645</v>
      </c>
      <c r="I112" s="412"/>
    </row>
    <row r="113" spans="1:9" ht="282" customHeight="1">
      <c r="A113" s="456" t="s">
        <v>248</v>
      </c>
      <c r="B113" s="397">
        <v>41</v>
      </c>
      <c r="C113" s="457" t="s">
        <v>898</v>
      </c>
      <c r="D113" s="78">
        <v>1</v>
      </c>
      <c r="E113" s="79" t="s">
        <v>287</v>
      </c>
      <c r="F113" s="426">
        <v>34.340000000000003</v>
      </c>
      <c r="G113" s="300"/>
      <c r="H113" s="411" t="s">
        <v>645</v>
      </c>
      <c r="I113" s="412"/>
    </row>
    <row r="114" spans="1:9" ht="315.75" customHeight="1">
      <c r="A114" s="456" t="s">
        <v>248</v>
      </c>
      <c r="B114" s="396">
        <v>42</v>
      </c>
      <c r="C114" s="458" t="s">
        <v>899</v>
      </c>
      <c r="D114" s="78">
        <v>1</v>
      </c>
      <c r="E114" s="79" t="s">
        <v>288</v>
      </c>
      <c r="F114" s="437">
        <v>14</v>
      </c>
      <c r="G114" s="300"/>
      <c r="H114" s="411" t="s">
        <v>645</v>
      </c>
      <c r="I114" s="412"/>
    </row>
    <row r="115" spans="1:9" ht="282" customHeight="1">
      <c r="A115" s="456" t="s">
        <v>248</v>
      </c>
      <c r="B115" s="396">
        <v>43</v>
      </c>
      <c r="C115" s="458" t="s">
        <v>900</v>
      </c>
      <c r="D115" s="78">
        <v>1</v>
      </c>
      <c r="E115" s="79" t="s">
        <v>289</v>
      </c>
      <c r="F115" s="437">
        <v>19.7</v>
      </c>
      <c r="G115" s="300"/>
      <c r="H115" s="411" t="s">
        <v>645</v>
      </c>
      <c r="I115" s="412"/>
    </row>
    <row r="116" spans="1:9" customFormat="1" ht="313.5">
      <c r="A116" s="456" t="s">
        <v>248</v>
      </c>
      <c r="B116" s="459">
        <v>44</v>
      </c>
      <c r="C116" s="460" t="s">
        <v>901</v>
      </c>
      <c r="D116" s="78">
        <v>1</v>
      </c>
      <c r="E116" s="79" t="s">
        <v>902</v>
      </c>
      <c r="F116" s="437">
        <v>30.1</v>
      </c>
      <c r="G116" s="300"/>
      <c r="H116" s="411" t="s">
        <v>645</v>
      </c>
      <c r="I116" s="412"/>
    </row>
    <row r="117" spans="1:9" customFormat="1" ht="342">
      <c r="A117" s="456" t="s">
        <v>248</v>
      </c>
      <c r="B117" s="396">
        <v>45</v>
      </c>
      <c r="C117" s="461" t="s">
        <v>903</v>
      </c>
      <c r="D117" s="78">
        <v>1</v>
      </c>
      <c r="E117" s="79" t="s">
        <v>904</v>
      </c>
      <c r="F117" s="437">
        <v>34.700000000000003</v>
      </c>
      <c r="G117" s="300"/>
      <c r="H117" s="411" t="s">
        <v>645</v>
      </c>
      <c r="I117" s="412"/>
    </row>
    <row r="118" spans="1:9" s="465" customFormat="1" ht="216.75">
      <c r="A118" s="456" t="s">
        <v>905</v>
      </c>
      <c r="B118" s="462">
        <v>46</v>
      </c>
      <c r="C118" s="458" t="s">
        <v>906</v>
      </c>
      <c r="D118" s="78">
        <v>1</v>
      </c>
      <c r="E118" s="79" t="s">
        <v>907</v>
      </c>
      <c r="F118" s="437">
        <v>13</v>
      </c>
      <c r="G118" s="463"/>
      <c r="H118" s="411" t="s">
        <v>645</v>
      </c>
      <c r="I118" s="464"/>
    </row>
    <row r="119" spans="1:9" s="465" customFormat="1" ht="327.75">
      <c r="A119" s="424" t="s">
        <v>905</v>
      </c>
      <c r="B119" s="466">
        <v>47</v>
      </c>
      <c r="C119" s="467" t="s">
        <v>908</v>
      </c>
      <c r="D119" s="78">
        <v>2</v>
      </c>
      <c r="E119" s="79" t="s">
        <v>298</v>
      </c>
      <c r="F119" s="80">
        <v>20</v>
      </c>
      <c r="G119" s="463"/>
      <c r="H119" s="411" t="s">
        <v>645</v>
      </c>
      <c r="I119" s="464"/>
    </row>
    <row r="120" spans="1:9" s="465" customFormat="1" ht="342">
      <c r="A120" s="424" t="s">
        <v>280</v>
      </c>
      <c r="B120" s="468">
        <v>48</v>
      </c>
      <c r="C120" s="460" t="s">
        <v>909</v>
      </c>
      <c r="D120" s="469">
        <v>1</v>
      </c>
      <c r="E120" s="470" t="s">
        <v>910</v>
      </c>
      <c r="F120" s="80">
        <v>14</v>
      </c>
      <c r="G120" s="463"/>
      <c r="H120" s="411" t="s">
        <v>645</v>
      </c>
      <c r="I120" s="464"/>
    </row>
    <row r="121" spans="1:9" s="465" customFormat="1" ht="299.25">
      <c r="A121" s="424" t="s">
        <v>280</v>
      </c>
      <c r="B121" s="471">
        <v>50</v>
      </c>
      <c r="C121" s="461" t="s">
        <v>911</v>
      </c>
      <c r="D121" s="469">
        <v>1</v>
      </c>
      <c r="E121" s="470" t="s">
        <v>912</v>
      </c>
      <c r="F121" s="80">
        <v>15</v>
      </c>
      <c r="G121" s="463"/>
      <c r="H121" s="411" t="s">
        <v>645</v>
      </c>
      <c r="I121" s="464"/>
    </row>
    <row r="122" spans="1:9" s="465" customFormat="1" ht="257.25">
      <c r="A122" s="472" t="s">
        <v>913</v>
      </c>
      <c r="B122" s="471">
        <v>51</v>
      </c>
      <c r="C122" s="473" t="s">
        <v>914</v>
      </c>
      <c r="D122" s="30">
        <v>1</v>
      </c>
      <c r="E122" s="31" t="s">
        <v>527</v>
      </c>
      <c r="F122" s="80">
        <v>10</v>
      </c>
      <c r="G122" s="474"/>
      <c r="H122" s="411" t="s">
        <v>645</v>
      </c>
      <c r="I122" s="464"/>
    </row>
    <row r="123" spans="1:9" ht="102" customHeight="1">
      <c r="A123" s="405" t="s">
        <v>110</v>
      </c>
      <c r="B123" s="475">
        <v>1</v>
      </c>
      <c r="C123" s="430" t="s">
        <v>305</v>
      </c>
      <c r="D123" s="425">
        <v>1</v>
      </c>
      <c r="E123" s="276" t="s">
        <v>915</v>
      </c>
      <c r="F123" s="426">
        <v>20</v>
      </c>
      <c r="G123" s="300"/>
      <c r="H123" s="427" t="s">
        <v>645</v>
      </c>
      <c r="I123" s="464"/>
    </row>
    <row r="124" spans="1:9" ht="57">
      <c r="A124" s="405" t="s">
        <v>110</v>
      </c>
      <c r="B124" s="818">
        <v>2</v>
      </c>
      <c r="C124" s="820" t="s">
        <v>307</v>
      </c>
      <c r="D124" s="432">
        <v>1</v>
      </c>
      <c r="E124" s="433" t="s">
        <v>620</v>
      </c>
      <c r="F124" s="426">
        <v>15</v>
      </c>
      <c r="G124" s="300"/>
      <c r="H124" s="411" t="s">
        <v>645</v>
      </c>
      <c r="I124" s="412"/>
    </row>
    <row r="125" spans="1:9" ht="42.75">
      <c r="A125" s="405" t="s">
        <v>110</v>
      </c>
      <c r="B125" s="819"/>
      <c r="C125" s="821"/>
      <c r="D125" s="432">
        <v>2</v>
      </c>
      <c r="E125" s="433" t="s">
        <v>612</v>
      </c>
      <c r="F125" s="426">
        <v>11</v>
      </c>
      <c r="G125" s="300"/>
      <c r="H125" s="411" t="s">
        <v>645</v>
      </c>
      <c r="I125" s="412"/>
    </row>
    <row r="126" spans="1:9" ht="56.1" customHeight="1">
      <c r="A126" s="405" t="s">
        <v>110</v>
      </c>
      <c r="B126" s="819"/>
      <c r="C126" s="821"/>
      <c r="D126" s="432">
        <v>3</v>
      </c>
      <c r="E126" s="433" t="s">
        <v>613</v>
      </c>
      <c r="F126" s="426">
        <v>10</v>
      </c>
      <c r="G126" s="300"/>
      <c r="H126" s="411" t="s">
        <v>645</v>
      </c>
      <c r="I126" s="412"/>
    </row>
    <row r="127" spans="1:9" ht="42.75">
      <c r="A127" s="405" t="s">
        <v>110</v>
      </c>
      <c r="B127" s="819"/>
      <c r="C127" s="821"/>
      <c r="D127" s="432">
        <v>4</v>
      </c>
      <c r="E127" s="433" t="s">
        <v>614</v>
      </c>
      <c r="F127" s="426">
        <v>14</v>
      </c>
      <c r="G127" s="300"/>
      <c r="H127" s="411" t="s">
        <v>645</v>
      </c>
      <c r="I127" s="412"/>
    </row>
    <row r="128" spans="1:9" ht="57">
      <c r="A128" s="405" t="s">
        <v>110</v>
      </c>
      <c r="B128" s="819"/>
      <c r="C128" s="821"/>
      <c r="D128" s="432">
        <v>5</v>
      </c>
      <c r="E128" s="433" t="s">
        <v>615</v>
      </c>
      <c r="F128" s="426">
        <v>15</v>
      </c>
      <c r="G128" s="300"/>
      <c r="H128" s="411" t="s">
        <v>645</v>
      </c>
      <c r="I128" s="412"/>
    </row>
    <row r="129" spans="1:9" ht="42.75">
      <c r="A129" s="405" t="s">
        <v>110</v>
      </c>
      <c r="B129" s="819"/>
      <c r="C129" s="821"/>
      <c r="D129" s="432">
        <v>6</v>
      </c>
      <c r="E129" s="433" t="s">
        <v>616</v>
      </c>
      <c r="F129" s="426">
        <v>10</v>
      </c>
      <c r="G129" s="300"/>
      <c r="H129" s="411" t="s">
        <v>645</v>
      </c>
      <c r="I129" s="412"/>
    </row>
    <row r="130" spans="1:9" ht="42.75">
      <c r="A130" s="405" t="s">
        <v>110</v>
      </c>
      <c r="B130" s="819"/>
      <c r="C130" s="821"/>
      <c r="D130" s="432">
        <v>7</v>
      </c>
      <c r="E130" s="433" t="s">
        <v>617</v>
      </c>
      <c r="F130" s="426">
        <v>15</v>
      </c>
      <c r="G130" s="300"/>
      <c r="H130" s="411" t="s">
        <v>645</v>
      </c>
      <c r="I130" s="412"/>
    </row>
    <row r="131" spans="1:9" ht="57">
      <c r="A131" s="405" t="s">
        <v>110</v>
      </c>
      <c r="B131" s="819"/>
      <c r="C131" s="822"/>
      <c r="D131" s="432">
        <v>8</v>
      </c>
      <c r="E131" s="433" t="s">
        <v>618</v>
      </c>
      <c r="F131" s="426">
        <v>10</v>
      </c>
      <c r="G131" s="300"/>
      <c r="H131" s="411" t="s">
        <v>645</v>
      </c>
      <c r="I131" s="412"/>
    </row>
    <row r="132" spans="1:9" ht="53.25" customHeight="1">
      <c r="A132" s="405" t="s">
        <v>110</v>
      </c>
      <c r="B132" s="817">
        <v>3</v>
      </c>
      <c r="C132" s="736" t="s">
        <v>743</v>
      </c>
      <c r="D132" s="425">
        <v>1</v>
      </c>
      <c r="E132" s="276" t="s">
        <v>744</v>
      </c>
      <c r="F132" s="426">
        <v>10</v>
      </c>
      <c r="G132" s="300"/>
      <c r="H132" s="427" t="s">
        <v>645</v>
      </c>
      <c r="I132" s="412"/>
    </row>
    <row r="133" spans="1:9" ht="45.75" customHeight="1">
      <c r="A133" s="405" t="s">
        <v>110</v>
      </c>
      <c r="B133" s="817"/>
      <c r="C133" s="736"/>
      <c r="D133" s="425">
        <v>2</v>
      </c>
      <c r="E133" s="276" t="s">
        <v>745</v>
      </c>
      <c r="F133" s="426">
        <v>10</v>
      </c>
      <c r="G133" s="300"/>
      <c r="H133" s="427" t="s">
        <v>645</v>
      </c>
      <c r="I133" s="412"/>
    </row>
    <row r="134" spans="1:9" ht="50.25" customHeight="1">
      <c r="A134" s="405" t="s">
        <v>110</v>
      </c>
      <c r="B134" s="817"/>
      <c r="C134" s="736"/>
      <c r="D134" s="425">
        <v>3</v>
      </c>
      <c r="E134" s="276" t="s">
        <v>746</v>
      </c>
      <c r="F134" s="426">
        <v>10</v>
      </c>
      <c r="G134" s="300"/>
      <c r="H134" s="427" t="s">
        <v>645</v>
      </c>
      <c r="I134" s="412"/>
    </row>
    <row r="135" spans="1:9" ht="47.25" customHeight="1">
      <c r="A135" s="405" t="s">
        <v>110</v>
      </c>
      <c r="B135" s="817"/>
      <c r="C135" s="736"/>
      <c r="D135" s="425">
        <v>4</v>
      </c>
      <c r="E135" s="276" t="s">
        <v>747</v>
      </c>
      <c r="F135" s="426">
        <v>10</v>
      </c>
      <c r="G135" s="300"/>
      <c r="H135" s="427" t="s">
        <v>645</v>
      </c>
      <c r="I135" s="412"/>
    </row>
    <row r="136" spans="1:9" ht="53.25" customHeight="1">
      <c r="A136" s="405" t="s">
        <v>110</v>
      </c>
      <c r="B136" s="817"/>
      <c r="C136" s="736"/>
      <c r="D136" s="425">
        <v>5</v>
      </c>
      <c r="E136" s="276" t="s">
        <v>748</v>
      </c>
      <c r="F136" s="426">
        <v>10</v>
      </c>
      <c r="G136" s="300"/>
      <c r="H136" s="427" t="s">
        <v>645</v>
      </c>
      <c r="I136" s="412"/>
    </row>
    <row r="137" spans="1:9" ht="44.25" customHeight="1">
      <c r="A137" s="405" t="s">
        <v>110</v>
      </c>
      <c r="B137" s="817"/>
      <c r="C137" s="736"/>
      <c r="D137" s="425">
        <v>6</v>
      </c>
      <c r="E137" s="276" t="s">
        <v>749</v>
      </c>
      <c r="F137" s="426">
        <v>10</v>
      </c>
      <c r="G137" s="300"/>
      <c r="H137" s="427" t="s">
        <v>645</v>
      </c>
      <c r="I137" s="412"/>
    </row>
    <row r="138" spans="1:9" ht="36.75" customHeight="1">
      <c r="A138" s="405" t="s">
        <v>110</v>
      </c>
      <c r="B138" s="817"/>
      <c r="C138" s="736"/>
      <c r="D138" s="425">
        <v>7</v>
      </c>
      <c r="E138" s="276" t="s">
        <v>750</v>
      </c>
      <c r="F138" s="426">
        <v>10</v>
      </c>
      <c r="G138" s="300"/>
      <c r="H138" s="427" t="s">
        <v>645</v>
      </c>
      <c r="I138" s="412"/>
    </row>
    <row r="139" spans="1:9" ht="237.75" customHeight="1">
      <c r="A139" s="405" t="s">
        <v>110</v>
      </c>
      <c r="B139" s="428">
        <v>5</v>
      </c>
      <c r="C139" s="429" t="s">
        <v>752</v>
      </c>
      <c r="D139" s="425">
        <v>1</v>
      </c>
      <c r="E139" s="276" t="s">
        <v>614</v>
      </c>
      <c r="F139" s="426">
        <v>20</v>
      </c>
      <c r="G139" s="300"/>
      <c r="H139" s="427" t="s">
        <v>645</v>
      </c>
      <c r="I139" s="412"/>
    </row>
    <row r="140" spans="1:9" ht="231" customHeight="1">
      <c r="A140" s="405" t="s">
        <v>110</v>
      </c>
      <c r="B140" s="428">
        <v>6</v>
      </c>
      <c r="C140" s="442" t="s">
        <v>754</v>
      </c>
      <c r="D140" s="425">
        <v>1</v>
      </c>
      <c r="E140" s="276" t="s">
        <v>753</v>
      </c>
      <c r="F140" s="426">
        <v>50</v>
      </c>
      <c r="G140" s="300"/>
      <c r="H140" s="427" t="s">
        <v>645</v>
      </c>
      <c r="I140" s="412"/>
    </row>
    <row r="141" spans="1:9" ht="167.25" customHeight="1">
      <c r="A141" s="405" t="s">
        <v>110</v>
      </c>
      <c r="B141" s="428">
        <v>7</v>
      </c>
      <c r="C141" s="450" t="s">
        <v>314</v>
      </c>
      <c r="D141" s="432">
        <v>1</v>
      </c>
      <c r="E141" s="433" t="s">
        <v>753</v>
      </c>
      <c r="F141" s="426">
        <v>10</v>
      </c>
      <c r="G141" s="300"/>
      <c r="H141" s="427" t="s">
        <v>645</v>
      </c>
      <c r="I141" s="412"/>
    </row>
    <row r="142" spans="1:9" ht="309" customHeight="1">
      <c r="A142" s="405" t="s">
        <v>110</v>
      </c>
      <c r="B142" s="428">
        <v>8</v>
      </c>
      <c r="C142" s="442" t="s">
        <v>315</v>
      </c>
      <c r="D142" s="432">
        <v>1</v>
      </c>
      <c r="E142" s="433" t="s">
        <v>612</v>
      </c>
      <c r="F142" s="426">
        <v>25.7</v>
      </c>
      <c r="G142" s="300"/>
      <c r="H142" s="427" t="s">
        <v>645</v>
      </c>
      <c r="I142" s="412"/>
    </row>
    <row r="143" spans="1:9" ht="133.5" customHeight="1">
      <c r="A143" s="405" t="s">
        <v>110</v>
      </c>
      <c r="B143" s="805">
        <v>9</v>
      </c>
      <c r="C143" s="803" t="s">
        <v>914</v>
      </c>
      <c r="D143" s="425">
        <v>1</v>
      </c>
      <c r="E143" s="408" t="s">
        <v>557</v>
      </c>
      <c r="F143" s="252">
        <v>10.35</v>
      </c>
      <c r="G143" s="300"/>
      <c r="H143" s="411" t="s">
        <v>645</v>
      </c>
      <c r="I143" s="810"/>
    </row>
    <row r="144" spans="1:9" ht="115.5" customHeight="1">
      <c r="A144" s="405" t="s">
        <v>110</v>
      </c>
      <c r="B144" s="805"/>
      <c r="C144" s="804"/>
      <c r="D144" s="425">
        <v>2</v>
      </c>
      <c r="E144" s="408" t="s">
        <v>558</v>
      </c>
      <c r="F144" s="252">
        <v>11.1</v>
      </c>
      <c r="G144" s="300"/>
      <c r="H144" s="411" t="s">
        <v>645</v>
      </c>
      <c r="I144" s="811"/>
    </row>
    <row r="145" spans="1:9" ht="118.5" customHeight="1">
      <c r="A145" s="405" t="s">
        <v>110</v>
      </c>
      <c r="B145" s="805"/>
      <c r="C145" s="804"/>
      <c r="D145" s="425">
        <v>3</v>
      </c>
      <c r="E145" s="408" t="s">
        <v>559</v>
      </c>
      <c r="F145" s="252">
        <v>13.5</v>
      </c>
      <c r="G145" s="300"/>
      <c r="H145" s="411" t="s">
        <v>645</v>
      </c>
      <c r="I145" s="811"/>
    </row>
    <row r="146" spans="1:9" ht="57" customHeight="1">
      <c r="A146" s="405" t="s">
        <v>110</v>
      </c>
      <c r="B146" s="805"/>
      <c r="C146" s="804"/>
      <c r="D146" s="425">
        <v>4</v>
      </c>
      <c r="E146" s="276" t="s">
        <v>612</v>
      </c>
      <c r="F146" s="426">
        <v>15.55</v>
      </c>
      <c r="G146" s="300"/>
      <c r="H146" s="411" t="s">
        <v>645</v>
      </c>
      <c r="I146" s="811"/>
    </row>
    <row r="147" spans="1:9" ht="53.25" customHeight="1">
      <c r="A147" s="405" t="s">
        <v>110</v>
      </c>
      <c r="B147" s="805"/>
      <c r="C147" s="804"/>
      <c r="D147" s="425">
        <v>5</v>
      </c>
      <c r="E147" s="276" t="s">
        <v>916</v>
      </c>
      <c r="F147" s="426">
        <v>10</v>
      </c>
      <c r="G147" s="300"/>
      <c r="H147" s="411" t="s">
        <v>645</v>
      </c>
      <c r="I147" s="811"/>
    </row>
    <row r="148" spans="1:9" ht="129.75" customHeight="1">
      <c r="A148" s="405" t="s">
        <v>110</v>
      </c>
      <c r="B148" s="805"/>
      <c r="C148" s="806"/>
      <c r="D148" s="432">
        <v>7</v>
      </c>
      <c r="E148" s="433" t="s">
        <v>757</v>
      </c>
      <c r="F148" s="426">
        <v>10.02</v>
      </c>
      <c r="G148" s="300"/>
      <c r="H148" s="411" t="s">
        <v>645</v>
      </c>
      <c r="I148" s="812"/>
    </row>
    <row r="149" spans="1:9" ht="205.5" customHeight="1">
      <c r="A149" s="405" t="s">
        <v>110</v>
      </c>
      <c r="B149" s="441">
        <v>10</v>
      </c>
      <c r="C149" s="442" t="s">
        <v>317</v>
      </c>
      <c r="D149" s="425">
        <v>1</v>
      </c>
      <c r="E149" s="276" t="s">
        <v>758</v>
      </c>
      <c r="F149" s="426">
        <v>33</v>
      </c>
      <c r="G149" s="300"/>
      <c r="H149" s="427" t="s">
        <v>645</v>
      </c>
      <c r="I149" s="412"/>
    </row>
    <row r="150" spans="1:9" ht="141.75" customHeight="1">
      <c r="A150" s="405" t="s">
        <v>110</v>
      </c>
      <c r="B150" s="439">
        <v>11</v>
      </c>
      <c r="C150" s="450" t="s">
        <v>917</v>
      </c>
      <c r="D150" s="425">
        <v>1</v>
      </c>
      <c r="E150" s="276" t="s">
        <v>760</v>
      </c>
      <c r="F150" s="426">
        <v>11.7</v>
      </c>
      <c r="G150" s="300"/>
      <c r="H150" s="427" t="s">
        <v>645</v>
      </c>
      <c r="I150" s="412"/>
    </row>
    <row r="151" spans="1:9" ht="325.5" customHeight="1">
      <c r="A151" s="405" t="s">
        <v>110</v>
      </c>
      <c r="B151" s="447">
        <v>13</v>
      </c>
      <c r="C151" s="442" t="s">
        <v>918</v>
      </c>
      <c r="D151" s="425">
        <v>1</v>
      </c>
      <c r="E151" s="276" t="s">
        <v>765</v>
      </c>
      <c r="F151" s="426">
        <v>11.1</v>
      </c>
      <c r="G151" s="300"/>
      <c r="H151" s="427" t="s">
        <v>645</v>
      </c>
      <c r="I151" s="412"/>
    </row>
    <row r="152" spans="1:9" ht="225">
      <c r="A152" s="405" t="s">
        <v>110</v>
      </c>
      <c r="B152" s="447">
        <v>14</v>
      </c>
      <c r="C152" s="457" t="s">
        <v>766</v>
      </c>
      <c r="D152" s="432">
        <v>1</v>
      </c>
      <c r="E152" s="476" t="s">
        <v>919</v>
      </c>
      <c r="F152" s="426">
        <v>10.199999999999999</v>
      </c>
      <c r="G152" s="300"/>
      <c r="H152" s="427" t="s">
        <v>645</v>
      </c>
      <c r="I152" s="412"/>
    </row>
    <row r="153" spans="1:9" ht="229.5">
      <c r="A153" s="405" t="s">
        <v>110</v>
      </c>
      <c r="B153" s="439">
        <v>15</v>
      </c>
      <c r="C153" s="450" t="s">
        <v>920</v>
      </c>
      <c r="D153" s="432">
        <v>1</v>
      </c>
      <c r="E153" s="433" t="s">
        <v>921</v>
      </c>
      <c r="F153" s="426">
        <v>30.3</v>
      </c>
      <c r="G153" s="300"/>
      <c r="H153" s="411" t="s">
        <v>645</v>
      </c>
      <c r="I153" s="412"/>
    </row>
    <row r="154" spans="1:9" ht="264" customHeight="1">
      <c r="A154" s="405" t="s">
        <v>110</v>
      </c>
      <c r="B154" s="447">
        <v>16</v>
      </c>
      <c r="C154" s="448" t="s">
        <v>922</v>
      </c>
      <c r="D154" s="432">
        <v>1</v>
      </c>
      <c r="E154" s="433" t="s">
        <v>770</v>
      </c>
      <c r="F154" s="426">
        <v>19</v>
      </c>
      <c r="G154" s="300"/>
      <c r="H154" s="427" t="s">
        <v>645</v>
      </c>
      <c r="I154" s="412"/>
    </row>
    <row r="155" spans="1:9" ht="285.75" customHeight="1">
      <c r="A155" s="477" t="s">
        <v>110</v>
      </c>
      <c r="B155" s="813">
        <v>17</v>
      </c>
      <c r="C155" s="815" t="s">
        <v>923</v>
      </c>
      <c r="D155" s="478">
        <v>1</v>
      </c>
      <c r="E155" s="479" t="s">
        <v>772</v>
      </c>
      <c r="F155" s="426" t="s">
        <v>924</v>
      </c>
      <c r="G155" s="300"/>
      <c r="H155" s="411" t="s">
        <v>645</v>
      </c>
      <c r="I155" s="412"/>
    </row>
    <row r="156" spans="1:9" ht="285.75" customHeight="1">
      <c r="A156" s="477" t="s">
        <v>110</v>
      </c>
      <c r="B156" s="814"/>
      <c r="C156" s="816"/>
      <c r="D156" s="78">
        <v>3</v>
      </c>
      <c r="E156" s="470" t="s">
        <v>322</v>
      </c>
      <c r="F156" s="80">
        <v>11</v>
      </c>
      <c r="G156" s="300"/>
      <c r="H156" s="411" t="s">
        <v>645</v>
      </c>
      <c r="I156" s="412"/>
    </row>
    <row r="157" spans="1:9" ht="229.5">
      <c r="A157" s="405" t="s">
        <v>110</v>
      </c>
      <c r="B157" s="480">
        <v>18</v>
      </c>
      <c r="C157" s="450" t="s">
        <v>925</v>
      </c>
      <c r="D157" s="443">
        <v>1</v>
      </c>
      <c r="E157" s="444" t="s">
        <v>774</v>
      </c>
      <c r="F157" s="426">
        <v>24</v>
      </c>
      <c r="G157" s="300"/>
      <c r="H157" s="411" t="s">
        <v>645</v>
      </c>
      <c r="I157" s="412"/>
    </row>
    <row r="158" spans="1:9" ht="300" customHeight="1">
      <c r="A158" s="405" t="s">
        <v>110</v>
      </c>
      <c r="B158" s="481">
        <v>19</v>
      </c>
      <c r="C158" s="448" t="s">
        <v>926</v>
      </c>
      <c r="D158" s="443">
        <v>1</v>
      </c>
      <c r="E158" s="444" t="s">
        <v>777</v>
      </c>
      <c r="F158" s="426">
        <v>10.18</v>
      </c>
      <c r="G158" s="300"/>
      <c r="H158" s="411" t="s">
        <v>645</v>
      </c>
      <c r="I158" s="412"/>
    </row>
    <row r="159" spans="1:9" ht="255">
      <c r="A159" s="482" t="s">
        <v>110</v>
      </c>
      <c r="B159" s="480">
        <v>20</v>
      </c>
      <c r="C159" s="483" t="s">
        <v>927</v>
      </c>
      <c r="D159" s="484">
        <v>1</v>
      </c>
      <c r="E159" s="485" t="s">
        <v>928</v>
      </c>
      <c r="F159" s="426">
        <v>25.7</v>
      </c>
      <c r="G159" s="300"/>
      <c r="H159" s="411" t="s">
        <v>645</v>
      </c>
      <c r="I159" s="412"/>
    </row>
    <row r="160" spans="1:9" ht="306">
      <c r="A160" s="482" t="s">
        <v>110</v>
      </c>
      <c r="B160" s="480">
        <v>21</v>
      </c>
      <c r="C160" s="458" t="s">
        <v>929</v>
      </c>
      <c r="D160" s="486">
        <v>1</v>
      </c>
      <c r="E160" s="487" t="s">
        <v>930</v>
      </c>
      <c r="F160" s="426">
        <v>10.1</v>
      </c>
      <c r="G160" s="300"/>
      <c r="H160" s="411" t="s">
        <v>645</v>
      </c>
      <c r="I160" s="412"/>
    </row>
    <row r="161" spans="1:9" s="465" customFormat="1" ht="285">
      <c r="A161" s="482" t="s">
        <v>110</v>
      </c>
      <c r="B161" s="396">
        <v>22</v>
      </c>
      <c r="C161" s="467" t="s">
        <v>931</v>
      </c>
      <c r="D161" s="78">
        <v>1</v>
      </c>
      <c r="E161" s="79" t="s">
        <v>932</v>
      </c>
      <c r="F161" s="437">
        <v>11.16</v>
      </c>
      <c r="G161" s="300"/>
      <c r="H161" s="411" t="s">
        <v>645</v>
      </c>
      <c r="I161" s="464"/>
    </row>
    <row r="162" spans="1:9" ht="207.75" customHeight="1">
      <c r="A162" s="488" t="s">
        <v>74</v>
      </c>
      <c r="B162" s="428">
        <v>1</v>
      </c>
      <c r="C162" s="430" t="s">
        <v>330</v>
      </c>
      <c r="D162" s="425">
        <v>1</v>
      </c>
      <c r="E162" s="276" t="s">
        <v>785</v>
      </c>
      <c r="F162" s="426">
        <v>20</v>
      </c>
      <c r="G162" s="300"/>
      <c r="H162" s="427" t="s">
        <v>645</v>
      </c>
      <c r="I162" s="412"/>
    </row>
    <row r="163" spans="1:9" ht="79.5" customHeight="1">
      <c r="A163" s="488" t="s">
        <v>74</v>
      </c>
      <c r="B163" s="817">
        <v>2</v>
      </c>
      <c r="C163" s="736" t="s">
        <v>331</v>
      </c>
      <c r="D163" s="425">
        <v>1</v>
      </c>
      <c r="E163" s="276" t="s">
        <v>786</v>
      </c>
      <c r="F163" s="426">
        <v>10</v>
      </c>
      <c r="G163" s="300"/>
      <c r="H163" s="427" t="s">
        <v>645</v>
      </c>
      <c r="I163" s="412"/>
    </row>
    <row r="164" spans="1:9" ht="53.25" customHeight="1">
      <c r="A164" s="488" t="s">
        <v>74</v>
      </c>
      <c r="B164" s="817"/>
      <c r="C164" s="736"/>
      <c r="D164" s="425">
        <v>2</v>
      </c>
      <c r="E164" s="276" t="s">
        <v>788</v>
      </c>
      <c r="F164" s="426">
        <v>10</v>
      </c>
      <c r="G164" s="300"/>
      <c r="H164" s="427" t="s">
        <v>645</v>
      </c>
      <c r="I164" s="412"/>
    </row>
    <row r="165" spans="1:9" ht="200.25" customHeight="1">
      <c r="A165" s="488" t="s">
        <v>74</v>
      </c>
      <c r="B165" s="817"/>
      <c r="C165" s="736"/>
      <c r="D165" s="425">
        <v>3</v>
      </c>
      <c r="E165" s="276" t="s">
        <v>786</v>
      </c>
      <c r="F165" s="426">
        <v>10</v>
      </c>
      <c r="G165" s="300"/>
      <c r="H165" s="427" t="s">
        <v>645</v>
      </c>
      <c r="I165" s="412"/>
    </row>
    <row r="166" spans="1:9" ht="267.75">
      <c r="A166" s="489" t="s">
        <v>74</v>
      </c>
      <c r="B166" s="779">
        <v>3</v>
      </c>
      <c r="C166" s="407" t="s">
        <v>933</v>
      </c>
      <c r="D166" s="425">
        <v>1</v>
      </c>
      <c r="E166" s="276" t="s">
        <v>790</v>
      </c>
      <c r="F166" s="426">
        <v>20</v>
      </c>
      <c r="G166" s="300"/>
      <c r="H166" s="427" t="s">
        <v>645</v>
      </c>
      <c r="I166" s="412"/>
    </row>
    <row r="167" spans="1:9" s="494" customFormat="1" ht="42.75">
      <c r="A167" s="489" t="s">
        <v>74</v>
      </c>
      <c r="B167" s="780"/>
      <c r="C167" s="490"/>
      <c r="D167" s="491">
        <v>5</v>
      </c>
      <c r="E167" s="368" t="s">
        <v>336</v>
      </c>
      <c r="F167" s="492">
        <v>10.205</v>
      </c>
      <c r="G167" s="151"/>
      <c r="H167" s="411" t="s">
        <v>645</v>
      </c>
      <c r="I167" s="493"/>
    </row>
    <row r="168" spans="1:9" ht="236.25" customHeight="1">
      <c r="A168" s="488" t="s">
        <v>74</v>
      </c>
      <c r="B168" s="428">
        <v>4</v>
      </c>
      <c r="C168" s="442" t="s">
        <v>337</v>
      </c>
      <c r="D168" s="425">
        <v>1</v>
      </c>
      <c r="E168" s="276" t="s">
        <v>791</v>
      </c>
      <c r="F168" s="426">
        <v>12</v>
      </c>
      <c r="G168" s="300"/>
      <c r="H168" s="427" t="s">
        <v>645</v>
      </c>
      <c r="I168" s="412"/>
    </row>
    <row r="169" spans="1:9" ht="42.75" customHeight="1">
      <c r="A169" s="488" t="s">
        <v>74</v>
      </c>
      <c r="B169" s="805">
        <v>5</v>
      </c>
      <c r="C169" s="803" t="s">
        <v>338</v>
      </c>
      <c r="D169" s="432">
        <v>1</v>
      </c>
      <c r="E169" s="433" t="s">
        <v>790</v>
      </c>
      <c r="F169" s="426">
        <v>4.45</v>
      </c>
      <c r="G169" s="300"/>
      <c r="H169" s="495" t="s">
        <v>645</v>
      </c>
      <c r="I169" s="412"/>
    </row>
    <row r="170" spans="1:9" ht="56.25" customHeight="1">
      <c r="A170" s="488" t="s">
        <v>74</v>
      </c>
      <c r="B170" s="805"/>
      <c r="C170" s="804"/>
      <c r="D170" s="432">
        <v>3</v>
      </c>
      <c r="E170" s="433" t="s">
        <v>792</v>
      </c>
      <c r="F170" s="496">
        <v>11.67</v>
      </c>
      <c r="G170" s="300"/>
      <c r="H170" s="495" t="s">
        <v>645</v>
      </c>
      <c r="I170" s="412"/>
    </row>
    <row r="171" spans="1:9" ht="56.25" customHeight="1">
      <c r="A171" s="488" t="s">
        <v>74</v>
      </c>
      <c r="B171" s="805"/>
      <c r="C171" s="806"/>
      <c r="D171" s="432">
        <v>4</v>
      </c>
      <c r="E171" s="433" t="s">
        <v>785</v>
      </c>
      <c r="F171" s="426">
        <v>9.01</v>
      </c>
      <c r="G171" s="300"/>
      <c r="H171" s="495" t="s">
        <v>645</v>
      </c>
      <c r="I171" s="412"/>
    </row>
    <row r="172" spans="1:9" ht="108.75" customHeight="1">
      <c r="A172" s="488" t="s">
        <v>74</v>
      </c>
      <c r="B172" s="807">
        <v>6</v>
      </c>
      <c r="C172" s="803" t="s">
        <v>934</v>
      </c>
      <c r="D172" s="432">
        <v>1</v>
      </c>
      <c r="E172" s="433" t="s">
        <v>794</v>
      </c>
      <c r="F172" s="426">
        <v>10.5</v>
      </c>
      <c r="G172" s="300"/>
      <c r="H172" s="427" t="s">
        <v>645</v>
      </c>
      <c r="I172" s="412"/>
    </row>
    <row r="173" spans="1:9" ht="102.75" customHeight="1">
      <c r="A173" s="488" t="s">
        <v>74</v>
      </c>
      <c r="B173" s="808"/>
      <c r="C173" s="806"/>
      <c r="D173" s="432">
        <v>2</v>
      </c>
      <c r="E173" s="433" t="s">
        <v>795</v>
      </c>
      <c r="F173" s="496">
        <v>10.44</v>
      </c>
      <c r="G173" s="300"/>
      <c r="H173" s="427" t="s">
        <v>645</v>
      </c>
      <c r="I173" s="412"/>
    </row>
    <row r="174" spans="1:9" ht="102.75" customHeight="1">
      <c r="A174" s="488" t="s">
        <v>74</v>
      </c>
      <c r="B174" s="805">
        <v>8</v>
      </c>
      <c r="C174" s="809" t="s">
        <v>317</v>
      </c>
      <c r="D174" s="425">
        <v>1</v>
      </c>
      <c r="E174" s="276" t="s">
        <v>797</v>
      </c>
      <c r="F174" s="426">
        <v>49.6</v>
      </c>
      <c r="G174" s="300"/>
      <c r="H174" s="427" t="s">
        <v>645</v>
      </c>
      <c r="I174" s="412"/>
    </row>
    <row r="175" spans="1:9" ht="267.75" customHeight="1">
      <c r="A175" s="488" t="s">
        <v>74</v>
      </c>
      <c r="B175" s="805"/>
      <c r="C175" s="809"/>
      <c r="D175" s="425">
        <v>2</v>
      </c>
      <c r="E175" s="276" t="s">
        <v>798</v>
      </c>
      <c r="F175" s="426">
        <v>50.9</v>
      </c>
      <c r="G175" s="300"/>
      <c r="H175" s="427" t="s">
        <v>645</v>
      </c>
      <c r="I175" s="412"/>
    </row>
    <row r="176" spans="1:9" ht="252" customHeight="1">
      <c r="A176" s="488" t="s">
        <v>74</v>
      </c>
      <c r="B176" s="441">
        <v>9</v>
      </c>
      <c r="C176" s="442" t="s">
        <v>935</v>
      </c>
      <c r="D176" s="425">
        <v>1</v>
      </c>
      <c r="E176" s="276" t="s">
        <v>800</v>
      </c>
      <c r="F176" s="426">
        <v>32.700000000000003</v>
      </c>
      <c r="G176" s="300"/>
      <c r="H176" s="427" t="s">
        <v>645</v>
      </c>
      <c r="I176" s="412"/>
    </row>
    <row r="177" spans="1:10" ht="252" customHeight="1">
      <c r="A177" s="488" t="s">
        <v>74</v>
      </c>
      <c r="B177" s="439">
        <v>10</v>
      </c>
      <c r="C177" s="450" t="s">
        <v>936</v>
      </c>
      <c r="D177" s="425">
        <v>1</v>
      </c>
      <c r="E177" s="276" t="s">
        <v>802</v>
      </c>
      <c r="F177" s="426">
        <v>9.3000000000000007</v>
      </c>
      <c r="G177" s="300"/>
      <c r="H177" s="427" t="s">
        <v>645</v>
      </c>
      <c r="I177" s="412"/>
    </row>
    <row r="178" spans="1:10" ht="281.25" customHeight="1">
      <c r="A178" s="488" t="s">
        <v>74</v>
      </c>
      <c r="B178" s="447">
        <v>11</v>
      </c>
      <c r="C178" s="448" t="s">
        <v>937</v>
      </c>
      <c r="D178" s="432">
        <v>1</v>
      </c>
      <c r="E178" s="433" t="s">
        <v>804</v>
      </c>
      <c r="F178" s="426">
        <v>10.1</v>
      </c>
      <c r="G178" s="300"/>
      <c r="H178" s="427" t="s">
        <v>645</v>
      </c>
      <c r="I178" s="412"/>
    </row>
    <row r="179" spans="1:10" ht="178.5" customHeight="1">
      <c r="A179" s="488" t="s">
        <v>74</v>
      </c>
      <c r="B179" s="439">
        <v>13</v>
      </c>
      <c r="C179" s="450" t="s">
        <v>938</v>
      </c>
      <c r="D179" s="432">
        <v>1</v>
      </c>
      <c r="E179" s="433" t="s">
        <v>808</v>
      </c>
      <c r="F179" s="426">
        <v>10.65</v>
      </c>
      <c r="G179" s="300"/>
      <c r="H179" s="427" t="s">
        <v>645</v>
      </c>
      <c r="I179" s="412"/>
    </row>
    <row r="180" spans="1:10" ht="153" customHeight="1">
      <c r="A180" s="488" t="s">
        <v>74</v>
      </c>
      <c r="B180" s="801">
        <v>14</v>
      </c>
      <c r="C180" s="803" t="s">
        <v>24</v>
      </c>
      <c r="D180" s="443">
        <v>1</v>
      </c>
      <c r="E180" s="444" t="s">
        <v>810</v>
      </c>
      <c r="F180" s="426">
        <v>10</v>
      </c>
      <c r="G180" s="300"/>
      <c r="H180" s="411" t="s">
        <v>645</v>
      </c>
      <c r="I180" s="412"/>
    </row>
    <row r="181" spans="1:10" ht="189.75" customHeight="1">
      <c r="A181" s="488" t="s">
        <v>74</v>
      </c>
      <c r="B181" s="802"/>
      <c r="C181" s="804"/>
      <c r="D181" s="78">
        <v>4</v>
      </c>
      <c r="E181" s="79" t="s">
        <v>939</v>
      </c>
      <c r="F181" s="426">
        <v>10.73</v>
      </c>
      <c r="G181" s="300"/>
      <c r="H181" s="411" t="s">
        <v>645</v>
      </c>
      <c r="I181" s="412"/>
    </row>
    <row r="182" spans="1:10" ht="285.75" customHeight="1">
      <c r="A182" s="488" t="s">
        <v>74</v>
      </c>
      <c r="B182" s="481">
        <v>15</v>
      </c>
      <c r="C182" s="473" t="s">
        <v>914</v>
      </c>
      <c r="D182" s="443">
        <v>1</v>
      </c>
      <c r="E182" s="408" t="s">
        <v>560</v>
      </c>
      <c r="F182" s="252">
        <v>11.7</v>
      </c>
      <c r="G182" s="300"/>
      <c r="H182" s="411" t="s">
        <v>645</v>
      </c>
      <c r="I182" s="412"/>
    </row>
    <row r="183" spans="1:10" ht="267.75">
      <c r="A183" s="488" t="s">
        <v>74</v>
      </c>
      <c r="B183" s="396">
        <v>17</v>
      </c>
      <c r="C183" s="458" t="s">
        <v>940</v>
      </c>
      <c r="D183" s="78">
        <v>1</v>
      </c>
      <c r="E183" s="79" t="s">
        <v>941</v>
      </c>
      <c r="F183" s="437">
        <v>10.3</v>
      </c>
      <c r="G183" s="300"/>
      <c r="H183" s="411" t="s">
        <v>645</v>
      </c>
      <c r="I183" s="412"/>
    </row>
    <row r="184" spans="1:10" customFormat="1" ht="242.25">
      <c r="A184" s="398" t="s">
        <v>74</v>
      </c>
      <c r="B184" s="396">
        <v>18</v>
      </c>
      <c r="C184" s="458" t="s">
        <v>942</v>
      </c>
      <c r="D184" s="78">
        <v>1</v>
      </c>
      <c r="E184" s="470" t="s">
        <v>943</v>
      </c>
      <c r="F184" s="437">
        <v>10</v>
      </c>
      <c r="G184" s="300"/>
      <c r="H184" s="411" t="s">
        <v>645</v>
      </c>
      <c r="I184" s="497"/>
      <c r="J184" s="498"/>
    </row>
    <row r="186" spans="1:10">
      <c r="C186" s="417"/>
      <c r="D186" s="417"/>
      <c r="E186" s="418"/>
      <c r="G186" s="800"/>
      <c r="H186" s="800"/>
    </row>
    <row r="193" spans="3:9">
      <c r="C193" s="417"/>
      <c r="D193" s="417"/>
      <c r="E193" s="418"/>
      <c r="G193" s="800"/>
      <c r="H193" s="800"/>
    </row>
    <row r="194" spans="3:9" ht="15.75" customHeight="1">
      <c r="C194" s="417"/>
      <c r="D194" s="417"/>
      <c r="E194" s="418"/>
      <c r="F194" s="800"/>
      <c r="G194" s="800"/>
      <c r="H194" s="800"/>
      <c r="I194" s="800"/>
    </row>
    <row r="195" spans="3:9" ht="15.75" customHeight="1"/>
    <row r="202" spans="3:9">
      <c r="C202" s="420"/>
      <c r="D202" s="501"/>
      <c r="E202" s="502"/>
      <c r="F202" s="501"/>
      <c r="G202" s="501"/>
    </row>
  </sheetData>
  <mergeCells count="59">
    <mergeCell ref="A1:H1"/>
    <mergeCell ref="D2:E2"/>
    <mergeCell ref="B3:B11"/>
    <mergeCell ref="C3:C11"/>
    <mergeCell ref="B12:B14"/>
    <mergeCell ref="C12:C14"/>
    <mergeCell ref="B18:B24"/>
    <mergeCell ref="C18:C24"/>
    <mergeCell ref="B25:B34"/>
    <mergeCell ref="C25:C34"/>
    <mergeCell ref="B35:B44"/>
    <mergeCell ref="C35:C44"/>
    <mergeCell ref="B45:B54"/>
    <mergeCell ref="C45:C54"/>
    <mergeCell ref="B55:B57"/>
    <mergeCell ref="C55:C57"/>
    <mergeCell ref="B58:B61"/>
    <mergeCell ref="C58:C61"/>
    <mergeCell ref="B62:B65"/>
    <mergeCell ref="C62:C65"/>
    <mergeCell ref="B66:B69"/>
    <mergeCell ref="C66:C69"/>
    <mergeCell ref="B70:B71"/>
    <mergeCell ref="C70:C71"/>
    <mergeCell ref="B72:B73"/>
    <mergeCell ref="C72:C73"/>
    <mergeCell ref="B74:B75"/>
    <mergeCell ref="C74:C75"/>
    <mergeCell ref="B80:B83"/>
    <mergeCell ref="C80:C83"/>
    <mergeCell ref="B84:B89"/>
    <mergeCell ref="C84:C89"/>
    <mergeCell ref="B95:B101"/>
    <mergeCell ref="C95:C101"/>
    <mergeCell ref="B105:B106"/>
    <mergeCell ref="C105:C106"/>
    <mergeCell ref="B166:B167"/>
    <mergeCell ref="B124:B131"/>
    <mergeCell ref="C124:C131"/>
    <mergeCell ref="B132:B138"/>
    <mergeCell ref="C132:C138"/>
    <mergeCell ref="B143:B148"/>
    <mergeCell ref="C143:C148"/>
    <mergeCell ref="I143:I148"/>
    <mergeCell ref="B155:B156"/>
    <mergeCell ref="C155:C156"/>
    <mergeCell ref="B163:B165"/>
    <mergeCell ref="C163:C165"/>
    <mergeCell ref="B169:B171"/>
    <mergeCell ref="C169:C171"/>
    <mergeCell ref="B172:B173"/>
    <mergeCell ref="C172:C173"/>
    <mergeCell ref="B174:B175"/>
    <mergeCell ref="C174:C175"/>
    <mergeCell ref="B180:B181"/>
    <mergeCell ref="C180:C181"/>
    <mergeCell ref="G186:H186"/>
    <mergeCell ref="G193:H193"/>
    <mergeCell ref="F194:I19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0"/>
  <sheetViews>
    <sheetView topLeftCell="A73" workbookViewId="0">
      <selection activeCell="H131" sqref="H131"/>
    </sheetView>
  </sheetViews>
  <sheetFormatPr defaultColWidth="8.85546875" defaultRowHeight="12.75"/>
  <cols>
    <col min="1" max="1" width="11.28515625" style="92" customWidth="1"/>
    <col min="2" max="2" width="6.42578125" style="92" customWidth="1"/>
    <col min="3" max="3" width="46.42578125" style="92" customWidth="1"/>
    <col min="4" max="4" width="6.42578125" style="92" customWidth="1"/>
    <col min="5" max="5" width="41.7109375" style="92" customWidth="1"/>
    <col min="6" max="6" width="11.42578125" style="92" customWidth="1"/>
    <col min="7" max="7" width="17.28515625" style="92" bestFit="1" customWidth="1"/>
    <col min="8" max="8" width="16.85546875" style="92" bestFit="1" customWidth="1"/>
    <col min="9" max="9" width="14.85546875" style="503" customWidth="1"/>
    <col min="10" max="16384" width="8.85546875" style="92"/>
  </cols>
  <sheetData>
    <row r="1" spans="1:9" ht="60" customHeight="1" thickBot="1">
      <c r="A1" s="854" t="s">
        <v>944</v>
      </c>
      <c r="B1" s="854"/>
      <c r="C1" s="854"/>
      <c r="D1" s="854"/>
      <c r="E1" s="854"/>
      <c r="F1" s="854"/>
      <c r="G1" s="854"/>
      <c r="H1" s="854"/>
    </row>
    <row r="2" spans="1:9" ht="52.5" customHeight="1" thickBot="1">
      <c r="A2" s="504" t="s">
        <v>0</v>
      </c>
      <c r="B2" s="504" t="s">
        <v>1</v>
      </c>
      <c r="C2" s="504" t="s">
        <v>2</v>
      </c>
      <c r="D2" s="855" t="s">
        <v>3</v>
      </c>
      <c r="E2" s="855"/>
      <c r="F2" s="504" t="s">
        <v>4</v>
      </c>
      <c r="G2" s="504" t="s">
        <v>5</v>
      </c>
      <c r="H2" s="505" t="s">
        <v>7</v>
      </c>
      <c r="I2" s="506" t="s">
        <v>945</v>
      </c>
    </row>
    <row r="3" spans="1:9" ht="39" thickBot="1">
      <c r="A3" s="507" t="s">
        <v>554</v>
      </c>
      <c r="B3" s="837">
        <v>2</v>
      </c>
      <c r="C3" s="699" t="s">
        <v>9</v>
      </c>
      <c r="D3" s="30">
        <v>1</v>
      </c>
      <c r="E3" s="31" t="s">
        <v>946</v>
      </c>
      <c r="F3" s="32">
        <v>6.2</v>
      </c>
      <c r="G3" s="32"/>
      <c r="H3" s="427" t="s">
        <v>645</v>
      </c>
      <c r="I3" s="506"/>
    </row>
    <row r="4" spans="1:9" ht="54" customHeight="1" thickBot="1">
      <c r="A4" s="507" t="s">
        <v>554</v>
      </c>
      <c r="B4" s="838"/>
      <c r="C4" s="700"/>
      <c r="D4" s="30">
        <v>2</v>
      </c>
      <c r="E4" s="31" t="s">
        <v>947</v>
      </c>
      <c r="F4" s="32">
        <v>8.1999999999999993</v>
      </c>
      <c r="G4" s="32"/>
      <c r="H4" s="427" t="s">
        <v>645</v>
      </c>
      <c r="I4" s="506"/>
    </row>
    <row r="5" spans="1:9" ht="102.75" thickBot="1">
      <c r="A5" s="507" t="s">
        <v>554</v>
      </c>
      <c r="B5" s="838"/>
      <c r="C5" s="700"/>
      <c r="D5" s="30">
        <v>3</v>
      </c>
      <c r="E5" s="31" t="s">
        <v>948</v>
      </c>
      <c r="F5" s="32">
        <v>15</v>
      </c>
      <c r="G5" s="32"/>
      <c r="H5" s="508" t="s">
        <v>645</v>
      </c>
      <c r="I5" s="506"/>
    </row>
    <row r="6" spans="1:9" ht="102.75" thickBot="1">
      <c r="A6" s="507" t="s">
        <v>554</v>
      </c>
      <c r="B6" s="838"/>
      <c r="C6" s="700"/>
      <c r="D6" s="30">
        <v>4</v>
      </c>
      <c r="E6" s="31" t="s">
        <v>949</v>
      </c>
      <c r="F6" s="32">
        <v>25</v>
      </c>
      <c r="G6" s="33"/>
      <c r="H6" s="508" t="s">
        <v>645</v>
      </c>
      <c r="I6" s="506"/>
    </row>
    <row r="7" spans="1:9" ht="117.75" customHeight="1" thickBot="1">
      <c r="A7" s="507" t="s">
        <v>554</v>
      </c>
      <c r="B7" s="838"/>
      <c r="C7" s="700"/>
      <c r="D7" s="30">
        <v>5</v>
      </c>
      <c r="E7" s="31" t="s">
        <v>950</v>
      </c>
      <c r="F7" s="32">
        <v>20</v>
      </c>
      <c r="G7" s="509"/>
      <c r="H7" s="508" t="s">
        <v>645</v>
      </c>
      <c r="I7" s="506"/>
    </row>
    <row r="8" spans="1:9" ht="161.25" customHeight="1" thickBot="1">
      <c r="A8" s="510" t="s">
        <v>554</v>
      </c>
      <c r="B8" s="838"/>
      <c r="C8" s="700"/>
      <c r="D8" s="30">
        <v>6</v>
      </c>
      <c r="E8" s="31" t="s">
        <v>951</v>
      </c>
      <c r="F8" s="32">
        <v>11</v>
      </c>
      <c r="G8" s="509"/>
      <c r="H8" s="508" t="s">
        <v>645</v>
      </c>
      <c r="I8" s="506"/>
    </row>
    <row r="9" spans="1:9" ht="161.25" customHeight="1" thickBot="1">
      <c r="A9" s="510" t="s">
        <v>554</v>
      </c>
      <c r="B9" s="839"/>
      <c r="C9" s="701"/>
      <c r="D9" s="30">
        <v>7</v>
      </c>
      <c r="E9" s="408" t="s">
        <v>231</v>
      </c>
      <c r="F9" s="30">
        <v>21.5</v>
      </c>
      <c r="G9" s="511"/>
      <c r="H9" s="508" t="s">
        <v>645</v>
      </c>
      <c r="I9" s="506"/>
    </row>
    <row r="10" spans="1:9" ht="117.75" customHeight="1">
      <c r="A10" s="510" t="s">
        <v>554</v>
      </c>
      <c r="B10" s="837">
        <v>3</v>
      </c>
      <c r="C10" s="856" t="s">
        <v>952</v>
      </c>
      <c r="D10" s="35">
        <v>1</v>
      </c>
      <c r="E10" s="36" t="s">
        <v>953</v>
      </c>
      <c r="F10" s="32">
        <v>23.3</v>
      </c>
      <c r="G10" s="37"/>
      <c r="H10" s="427" t="s">
        <v>645</v>
      </c>
      <c r="I10" s="851"/>
    </row>
    <row r="11" spans="1:9" ht="158.25" customHeight="1">
      <c r="A11" s="510" t="s">
        <v>554</v>
      </c>
      <c r="B11" s="838"/>
      <c r="C11" s="857"/>
      <c r="D11" s="35">
        <v>2</v>
      </c>
      <c r="E11" s="36" t="s">
        <v>954</v>
      </c>
      <c r="F11" s="32">
        <v>17.68</v>
      </c>
      <c r="G11" s="37"/>
      <c r="H11" s="427" t="s">
        <v>645</v>
      </c>
      <c r="I11" s="852"/>
    </row>
    <row r="12" spans="1:9" ht="201" customHeight="1" thickBot="1">
      <c r="A12" s="510" t="s">
        <v>554</v>
      </c>
      <c r="B12" s="839"/>
      <c r="C12" s="858"/>
      <c r="D12" s="35">
        <v>3</v>
      </c>
      <c r="E12" s="36" t="s">
        <v>955</v>
      </c>
      <c r="F12" s="32">
        <v>22.65</v>
      </c>
      <c r="G12" s="37"/>
      <c r="H12" s="427" t="s">
        <v>645</v>
      </c>
      <c r="I12" s="853"/>
    </row>
    <row r="13" spans="1:9" ht="153" customHeight="1" thickBot="1">
      <c r="A13" s="510" t="s">
        <v>554</v>
      </c>
      <c r="B13" s="837">
        <v>4</v>
      </c>
      <c r="C13" s="699" t="s">
        <v>18</v>
      </c>
      <c r="D13" s="30">
        <v>1</v>
      </c>
      <c r="E13" s="31" t="s">
        <v>956</v>
      </c>
      <c r="F13" s="32">
        <v>17.78</v>
      </c>
      <c r="G13" s="32"/>
      <c r="H13" s="508" t="s">
        <v>645</v>
      </c>
      <c r="I13" s="506"/>
    </row>
    <row r="14" spans="1:9" ht="168.75" customHeight="1" thickBot="1">
      <c r="A14" s="510" t="s">
        <v>554</v>
      </c>
      <c r="B14" s="838"/>
      <c r="C14" s="700"/>
      <c r="D14" s="30">
        <v>2</v>
      </c>
      <c r="E14" s="31" t="s">
        <v>957</v>
      </c>
      <c r="F14" s="32">
        <v>14.85</v>
      </c>
      <c r="G14" s="509"/>
      <c r="H14" s="512" t="s">
        <v>1062</v>
      </c>
      <c r="I14" s="506"/>
    </row>
    <row r="15" spans="1:9" ht="184.5" customHeight="1" thickBot="1">
      <c r="A15" s="510" t="s">
        <v>554</v>
      </c>
      <c r="B15" s="838"/>
      <c r="C15" s="700"/>
      <c r="D15" s="30">
        <v>3</v>
      </c>
      <c r="E15" s="31" t="s">
        <v>958</v>
      </c>
      <c r="F15" s="32">
        <v>10.42</v>
      </c>
      <c r="G15" s="513"/>
      <c r="H15" s="508" t="s">
        <v>645</v>
      </c>
      <c r="I15" s="506"/>
    </row>
    <row r="16" spans="1:9" ht="184.5" customHeight="1" thickBot="1">
      <c r="A16" s="510" t="s">
        <v>554</v>
      </c>
      <c r="B16" s="838"/>
      <c r="C16" s="700"/>
      <c r="D16" s="30">
        <v>4</v>
      </c>
      <c r="E16" s="514" t="s">
        <v>569</v>
      </c>
      <c r="F16" s="6">
        <v>55.6</v>
      </c>
      <c r="G16" s="6"/>
      <c r="H16" s="515" t="s">
        <v>645</v>
      </c>
      <c r="I16" s="506"/>
    </row>
    <row r="17" spans="1:9" ht="184.5" customHeight="1" thickBot="1">
      <c r="A17" s="510" t="s">
        <v>554</v>
      </c>
      <c r="B17" s="839"/>
      <c r="C17" s="701"/>
      <c r="D17" s="30">
        <v>5</v>
      </c>
      <c r="E17" s="514" t="s">
        <v>570</v>
      </c>
      <c r="F17" s="6">
        <v>31</v>
      </c>
      <c r="G17" s="264"/>
      <c r="H17" s="515" t="s">
        <v>645</v>
      </c>
      <c r="I17" s="506"/>
    </row>
    <row r="18" spans="1:9" ht="305.25" customHeight="1" thickBot="1">
      <c r="A18" s="26" t="s">
        <v>554</v>
      </c>
      <c r="B18" s="837">
        <v>5</v>
      </c>
      <c r="C18" s="265" t="s">
        <v>571</v>
      </c>
      <c r="D18" s="30">
        <v>1</v>
      </c>
      <c r="E18" s="31" t="s">
        <v>572</v>
      </c>
      <c r="F18" s="6">
        <v>73.197999999999993</v>
      </c>
      <c r="G18" s="6"/>
      <c r="H18" s="508" t="s">
        <v>645</v>
      </c>
      <c r="I18" s="516"/>
    </row>
    <row r="19" spans="1:9" ht="305.25" customHeight="1" thickBot="1">
      <c r="A19" s="26" t="s">
        <v>554</v>
      </c>
      <c r="B19" s="838"/>
      <c r="C19" s="265" t="s">
        <v>571</v>
      </c>
      <c r="D19" s="30">
        <v>2</v>
      </c>
      <c r="E19" s="31" t="s">
        <v>573</v>
      </c>
      <c r="F19" s="6">
        <v>11.2</v>
      </c>
      <c r="G19" s="264"/>
      <c r="H19" s="508" t="s">
        <v>645</v>
      </c>
      <c r="I19" s="516"/>
    </row>
    <row r="20" spans="1:9" ht="305.25" customHeight="1" thickBot="1">
      <c r="A20" s="26" t="s">
        <v>554</v>
      </c>
      <c r="B20" s="838"/>
      <c r="C20" s="265" t="s">
        <v>574</v>
      </c>
      <c r="D20" s="30">
        <v>3</v>
      </c>
      <c r="E20" s="514" t="s">
        <v>575</v>
      </c>
      <c r="F20" s="6">
        <v>20.100000000000001</v>
      </c>
      <c r="G20" s="6"/>
      <c r="H20" s="515" t="s">
        <v>645</v>
      </c>
      <c r="I20" s="506"/>
    </row>
    <row r="21" spans="1:9" ht="305.25" customHeight="1" thickBot="1">
      <c r="A21" s="26" t="s">
        <v>554</v>
      </c>
      <c r="B21" s="839"/>
      <c r="C21" s="265" t="s">
        <v>574</v>
      </c>
      <c r="D21" s="30">
        <v>4</v>
      </c>
      <c r="E21" s="514" t="s">
        <v>576</v>
      </c>
      <c r="F21" s="6">
        <v>29.7</v>
      </c>
      <c r="G21" s="264"/>
      <c r="H21" s="515" t="s">
        <v>645</v>
      </c>
      <c r="I21" s="506"/>
    </row>
    <row r="22" spans="1:9" ht="345.75" customHeight="1" thickBot="1">
      <c r="A22" s="26" t="s">
        <v>554</v>
      </c>
      <c r="B22" s="266">
        <v>6</v>
      </c>
      <c r="C22" s="258" t="s">
        <v>577</v>
      </c>
      <c r="D22" s="30">
        <v>1</v>
      </c>
      <c r="E22" s="31" t="s">
        <v>578</v>
      </c>
      <c r="F22" s="6">
        <v>32.9</v>
      </c>
      <c r="G22" s="6"/>
      <c r="H22" s="508" t="s">
        <v>645</v>
      </c>
      <c r="I22" s="516"/>
    </row>
    <row r="23" spans="1:9" ht="345.75" customHeight="1" thickBot="1">
      <c r="A23" s="26" t="s">
        <v>554</v>
      </c>
      <c r="B23" s="266">
        <v>7</v>
      </c>
      <c r="C23" s="265" t="s">
        <v>581</v>
      </c>
      <c r="D23" s="30">
        <v>1</v>
      </c>
      <c r="E23" s="31" t="s">
        <v>580</v>
      </c>
      <c r="F23" s="6">
        <v>12.5</v>
      </c>
      <c r="G23" s="6"/>
      <c r="H23" s="508" t="s">
        <v>645</v>
      </c>
      <c r="I23" s="516"/>
    </row>
    <row r="24" spans="1:9" ht="345.75" customHeight="1" thickBot="1">
      <c r="A24" s="26" t="s">
        <v>554</v>
      </c>
      <c r="B24" s="266"/>
      <c r="C24" s="265" t="s">
        <v>581</v>
      </c>
      <c r="D24" s="30">
        <v>2</v>
      </c>
      <c r="E24" s="514" t="s">
        <v>582</v>
      </c>
      <c r="F24" s="6">
        <v>14.8</v>
      </c>
      <c r="G24" s="6"/>
      <c r="H24" s="515" t="s">
        <v>645</v>
      </c>
      <c r="I24" s="506"/>
    </row>
    <row r="25" spans="1:9" ht="345.75" customHeight="1" thickBot="1">
      <c r="A25" s="26" t="s">
        <v>554</v>
      </c>
      <c r="B25" s="266"/>
      <c r="C25" s="265" t="s">
        <v>581</v>
      </c>
      <c r="D25" s="30">
        <v>3</v>
      </c>
      <c r="E25" s="514" t="s">
        <v>583</v>
      </c>
      <c r="F25" s="6">
        <v>8.3000000000000007</v>
      </c>
      <c r="G25" s="264"/>
      <c r="H25" s="515" t="s">
        <v>645</v>
      </c>
      <c r="I25" s="506"/>
    </row>
    <row r="26" spans="1:9" ht="345.75" customHeight="1" thickBot="1">
      <c r="A26" s="510" t="s">
        <v>554</v>
      </c>
      <c r="B26" s="837">
        <v>8</v>
      </c>
      <c r="C26" s="94" t="s">
        <v>584</v>
      </c>
      <c r="D26" s="30">
        <v>1</v>
      </c>
      <c r="E26" s="31" t="s">
        <v>585</v>
      </c>
      <c r="F26" s="6">
        <v>47.4</v>
      </c>
      <c r="G26" s="6"/>
      <c r="H26" s="508" t="s">
        <v>645</v>
      </c>
      <c r="I26" s="516"/>
    </row>
    <row r="27" spans="1:9" ht="345.75" customHeight="1" thickBot="1">
      <c r="A27" s="510" t="s">
        <v>554</v>
      </c>
      <c r="B27" s="839"/>
      <c r="C27" s="265" t="s">
        <v>586</v>
      </c>
      <c r="D27" s="30">
        <v>2</v>
      </c>
      <c r="E27" s="31" t="s">
        <v>587</v>
      </c>
      <c r="F27" s="6">
        <v>7.3</v>
      </c>
      <c r="G27" s="264"/>
      <c r="H27" s="515" t="s">
        <v>645</v>
      </c>
      <c r="I27" s="506"/>
    </row>
    <row r="28" spans="1:9" ht="345.75" customHeight="1" thickBot="1">
      <c r="A28" s="510" t="s">
        <v>554</v>
      </c>
      <c r="B28" s="837">
        <v>9</v>
      </c>
      <c r="C28" s="840" t="s">
        <v>22</v>
      </c>
      <c r="D28" s="30">
        <v>1</v>
      </c>
      <c r="E28" s="31" t="s">
        <v>23</v>
      </c>
      <c r="F28" s="32">
        <v>14.1</v>
      </c>
      <c r="G28" s="32"/>
      <c r="H28" s="508" t="s">
        <v>645</v>
      </c>
      <c r="I28" s="506"/>
    </row>
    <row r="29" spans="1:9" ht="345.75" customHeight="1" thickBot="1">
      <c r="A29" s="510" t="s">
        <v>554</v>
      </c>
      <c r="B29" s="839"/>
      <c r="C29" s="842"/>
      <c r="D29" s="30">
        <v>2</v>
      </c>
      <c r="E29" s="31" t="s">
        <v>517</v>
      </c>
      <c r="F29" s="32">
        <v>13.46</v>
      </c>
      <c r="G29" s="264"/>
      <c r="H29" s="508" t="s">
        <v>645</v>
      </c>
      <c r="I29" s="506"/>
    </row>
    <row r="30" spans="1:9" ht="144.75" customHeight="1" thickBot="1">
      <c r="A30" s="22" t="s">
        <v>554</v>
      </c>
      <c r="B30" s="666">
        <v>10</v>
      </c>
      <c r="C30" s="661" t="s">
        <v>959</v>
      </c>
      <c r="D30" s="4">
        <v>1</v>
      </c>
      <c r="E30" s="517" t="s">
        <v>25</v>
      </c>
      <c r="F30" s="6">
        <v>10</v>
      </c>
      <c r="G30" s="518"/>
      <c r="H30" s="508" t="s">
        <v>645</v>
      </c>
      <c r="I30" s="506"/>
    </row>
    <row r="31" spans="1:9" ht="158.25" customHeight="1" thickBot="1">
      <c r="A31" s="26" t="s">
        <v>554</v>
      </c>
      <c r="B31" s="667"/>
      <c r="C31" s="669"/>
      <c r="D31" s="4">
        <v>2</v>
      </c>
      <c r="E31" s="517" t="s">
        <v>26</v>
      </c>
      <c r="F31" s="6">
        <v>10.9</v>
      </c>
      <c r="G31" s="509"/>
      <c r="H31" s="508" t="s">
        <v>645</v>
      </c>
      <c r="I31" s="506"/>
    </row>
    <row r="32" spans="1:9" ht="171.75" customHeight="1" thickBot="1">
      <c r="A32" s="26" t="s">
        <v>554</v>
      </c>
      <c r="B32" s="667"/>
      <c r="C32" s="669"/>
      <c r="D32" s="19">
        <v>3</v>
      </c>
      <c r="E32" s="25" t="s">
        <v>27</v>
      </c>
      <c r="F32" s="6">
        <v>10</v>
      </c>
      <c r="G32" s="509"/>
      <c r="H32" s="508" t="s">
        <v>645</v>
      </c>
      <c r="I32" s="506"/>
    </row>
    <row r="33" spans="1:9" ht="156.75" customHeight="1" thickBot="1">
      <c r="A33" s="26" t="s">
        <v>554</v>
      </c>
      <c r="B33" s="667"/>
      <c r="C33" s="669"/>
      <c r="D33" s="19">
        <v>4</v>
      </c>
      <c r="E33" s="25" t="s">
        <v>28</v>
      </c>
      <c r="F33" s="6">
        <v>10.7</v>
      </c>
      <c r="G33" s="21"/>
      <c r="H33" s="508" t="s">
        <v>645</v>
      </c>
      <c r="I33" s="506"/>
    </row>
    <row r="34" spans="1:9" ht="195.75" customHeight="1" thickBot="1">
      <c r="A34" s="26" t="s">
        <v>554</v>
      </c>
      <c r="B34" s="667"/>
      <c r="C34" s="669"/>
      <c r="D34" s="19">
        <v>5</v>
      </c>
      <c r="E34" s="25" t="s">
        <v>29</v>
      </c>
      <c r="F34" s="6">
        <v>11.3</v>
      </c>
      <c r="G34" s="509"/>
      <c r="H34" s="508" t="s">
        <v>645</v>
      </c>
      <c r="I34" s="506"/>
    </row>
    <row r="35" spans="1:9" ht="177.75" customHeight="1" thickBot="1">
      <c r="A35" s="26" t="s">
        <v>554</v>
      </c>
      <c r="B35" s="668"/>
      <c r="C35" s="662"/>
      <c r="D35" s="19">
        <v>6</v>
      </c>
      <c r="E35" s="25" t="s">
        <v>30</v>
      </c>
      <c r="F35" s="6">
        <v>11.61</v>
      </c>
      <c r="G35" s="21"/>
      <c r="H35" s="508" t="s">
        <v>645</v>
      </c>
      <c r="I35" s="506"/>
    </row>
    <row r="36" spans="1:9" s="87" customFormat="1" ht="159.94999999999999" customHeight="1" thickBot="1">
      <c r="A36" s="507" t="s">
        <v>554</v>
      </c>
      <c r="B36" s="837">
        <v>11</v>
      </c>
      <c r="C36" s="661" t="s">
        <v>960</v>
      </c>
      <c r="D36" s="83">
        <v>1</v>
      </c>
      <c r="E36" s="84" t="s">
        <v>961</v>
      </c>
      <c r="F36" s="519">
        <v>34</v>
      </c>
      <c r="G36" s="520"/>
      <c r="H36" s="508" t="s">
        <v>645</v>
      </c>
      <c r="I36" s="521"/>
    </row>
    <row r="37" spans="1:9" s="87" customFormat="1" ht="159.94999999999999" customHeight="1" thickBot="1">
      <c r="A37" s="507" t="s">
        <v>554</v>
      </c>
      <c r="B37" s="838"/>
      <c r="C37" s="662"/>
      <c r="D37" s="83">
        <v>2</v>
      </c>
      <c r="E37" s="84" t="s">
        <v>962</v>
      </c>
      <c r="F37" s="519">
        <v>39</v>
      </c>
      <c r="G37" s="509"/>
      <c r="H37" s="508" t="s">
        <v>645</v>
      </c>
      <c r="I37" s="521"/>
    </row>
    <row r="38" spans="1:9" ht="239.25" customHeight="1" thickBot="1">
      <c r="A38" s="26" t="s">
        <v>554</v>
      </c>
      <c r="B38" s="666">
        <v>12</v>
      </c>
      <c r="C38" s="661" t="s">
        <v>31</v>
      </c>
      <c r="D38" s="19">
        <v>1</v>
      </c>
      <c r="E38" s="20" t="s">
        <v>32</v>
      </c>
      <c r="F38" s="6">
        <v>13</v>
      </c>
      <c r="G38" s="509"/>
      <c r="H38" s="508" t="s">
        <v>645</v>
      </c>
      <c r="I38" s="506"/>
    </row>
    <row r="39" spans="1:9" ht="239.25" customHeight="1" thickBot="1">
      <c r="A39" s="26" t="s">
        <v>554</v>
      </c>
      <c r="B39" s="667"/>
      <c r="C39" s="669"/>
      <c r="D39" s="19">
        <v>2</v>
      </c>
      <c r="E39" s="25" t="s">
        <v>33</v>
      </c>
      <c r="F39" s="6">
        <v>15</v>
      </c>
      <c r="G39" s="509"/>
      <c r="H39" s="508" t="s">
        <v>645</v>
      </c>
      <c r="I39" s="506"/>
    </row>
    <row r="40" spans="1:9" ht="239.25" customHeight="1" thickBot="1">
      <c r="A40" s="26" t="s">
        <v>554</v>
      </c>
      <c r="B40" s="668"/>
      <c r="C40" s="662"/>
      <c r="D40" s="19">
        <v>3</v>
      </c>
      <c r="E40" s="20" t="s">
        <v>34</v>
      </c>
      <c r="F40" s="6">
        <v>19</v>
      </c>
      <c r="G40" s="509"/>
      <c r="H40" s="508" t="s">
        <v>645</v>
      </c>
      <c r="I40" s="506"/>
    </row>
    <row r="41" spans="1:9" ht="239.25" customHeight="1" thickBot="1">
      <c r="A41" s="26" t="s">
        <v>554</v>
      </c>
      <c r="B41" s="126">
        <v>13</v>
      </c>
      <c r="C41" s="522" t="s">
        <v>963</v>
      </c>
      <c r="D41" s="114">
        <v>1</v>
      </c>
      <c r="E41" s="113" t="s">
        <v>964</v>
      </c>
      <c r="F41" s="128">
        <v>16.7</v>
      </c>
      <c r="G41" s="213"/>
      <c r="H41" s="508" t="s">
        <v>645</v>
      </c>
      <c r="I41" s="516"/>
    </row>
    <row r="42" spans="1:9" ht="239.25" customHeight="1" thickBot="1">
      <c r="A42" s="26" t="s">
        <v>554</v>
      </c>
      <c r="B42" s="126">
        <v>13</v>
      </c>
      <c r="C42" s="522" t="s">
        <v>963</v>
      </c>
      <c r="D42" s="114">
        <v>2</v>
      </c>
      <c r="E42" s="113" t="s">
        <v>965</v>
      </c>
      <c r="F42" s="128">
        <v>10.050000000000001</v>
      </c>
      <c r="G42" s="523"/>
      <c r="H42" s="508" t="s">
        <v>645</v>
      </c>
      <c r="I42" s="516"/>
    </row>
    <row r="43" spans="1:9" ht="239.25" customHeight="1" thickBot="1">
      <c r="A43" s="26" t="s">
        <v>554</v>
      </c>
      <c r="B43" s="126">
        <v>13</v>
      </c>
      <c r="C43" s="522" t="s">
        <v>963</v>
      </c>
      <c r="D43" s="114">
        <v>3</v>
      </c>
      <c r="E43" s="113" t="s">
        <v>966</v>
      </c>
      <c r="F43" s="128">
        <v>30.8</v>
      </c>
      <c r="G43" s="264"/>
      <c r="H43" s="508" t="s">
        <v>645</v>
      </c>
      <c r="I43" s="516"/>
    </row>
    <row r="44" spans="1:9" ht="243" thickBot="1">
      <c r="A44" s="26" t="s">
        <v>554</v>
      </c>
      <c r="B44" s="266">
        <v>14</v>
      </c>
      <c r="C44" s="265" t="s">
        <v>588</v>
      </c>
      <c r="D44" s="30">
        <v>1</v>
      </c>
      <c r="E44" s="31" t="s">
        <v>589</v>
      </c>
      <c r="F44" s="128">
        <v>49.1</v>
      </c>
      <c r="G44" s="264"/>
      <c r="H44" s="515" t="s">
        <v>645</v>
      </c>
      <c r="I44" s="506"/>
    </row>
    <row r="45" spans="1:9" ht="243" thickBot="1">
      <c r="A45" s="26" t="s">
        <v>554</v>
      </c>
      <c r="B45" s="266">
        <v>15</v>
      </c>
      <c r="C45" s="265" t="s">
        <v>590</v>
      </c>
      <c r="D45" s="30">
        <v>1</v>
      </c>
      <c r="E45" s="31" t="s">
        <v>591</v>
      </c>
      <c r="F45" s="128">
        <v>32.5</v>
      </c>
      <c r="G45" s="264"/>
      <c r="H45" s="515" t="s">
        <v>645</v>
      </c>
      <c r="I45" s="506"/>
    </row>
    <row r="46" spans="1:9" ht="268.5" thickBot="1">
      <c r="A46" s="26" t="s">
        <v>554</v>
      </c>
      <c r="B46" s="266">
        <v>16</v>
      </c>
      <c r="C46" s="265" t="s">
        <v>592</v>
      </c>
      <c r="D46" s="30">
        <v>1</v>
      </c>
      <c r="E46" s="31" t="s">
        <v>593</v>
      </c>
      <c r="F46" s="128">
        <v>17</v>
      </c>
      <c r="G46" s="264"/>
      <c r="H46" s="515" t="s">
        <v>645</v>
      </c>
      <c r="I46" s="506"/>
    </row>
    <row r="47" spans="1:9" ht="162.75" customHeight="1" thickBot="1">
      <c r="A47" s="524" t="s">
        <v>35</v>
      </c>
      <c r="B47" s="837">
        <v>1</v>
      </c>
      <c r="C47" s="699" t="s">
        <v>36</v>
      </c>
      <c r="D47" s="30">
        <v>1</v>
      </c>
      <c r="E47" s="31" t="s">
        <v>967</v>
      </c>
      <c r="F47" s="32">
        <v>6</v>
      </c>
      <c r="G47" s="32"/>
      <c r="H47" s="427" t="s">
        <v>645</v>
      </c>
      <c r="I47" s="506"/>
    </row>
    <row r="48" spans="1:9" ht="204" customHeight="1" thickBot="1">
      <c r="A48" s="524" t="s">
        <v>35</v>
      </c>
      <c r="B48" s="839"/>
      <c r="C48" s="701"/>
      <c r="D48" s="30">
        <v>2</v>
      </c>
      <c r="E48" s="31" t="s">
        <v>968</v>
      </c>
      <c r="F48" s="32">
        <v>14</v>
      </c>
      <c r="G48" s="520"/>
      <c r="H48" s="427" t="s">
        <v>645</v>
      </c>
      <c r="I48" s="506"/>
    </row>
    <row r="49" spans="1:9" ht="55.5" customHeight="1" thickBot="1">
      <c r="A49" s="525" t="s">
        <v>35</v>
      </c>
      <c r="B49" s="696">
        <v>2</v>
      </c>
      <c r="C49" s="699" t="s">
        <v>9</v>
      </c>
      <c r="D49" s="30">
        <v>1</v>
      </c>
      <c r="E49" s="31" t="s">
        <v>969</v>
      </c>
      <c r="F49" s="32">
        <v>3</v>
      </c>
      <c r="G49" s="33"/>
      <c r="H49" s="508" t="s">
        <v>645</v>
      </c>
      <c r="I49" s="506"/>
    </row>
    <row r="50" spans="1:9" ht="45.75" customHeight="1" thickBot="1">
      <c r="A50" s="525" t="s">
        <v>35</v>
      </c>
      <c r="B50" s="697"/>
      <c r="C50" s="700"/>
      <c r="D50" s="30">
        <v>2</v>
      </c>
      <c r="E50" s="31" t="s">
        <v>970</v>
      </c>
      <c r="F50" s="32">
        <v>2</v>
      </c>
      <c r="G50" s="33"/>
      <c r="H50" s="508" t="s">
        <v>645</v>
      </c>
      <c r="I50" s="506"/>
    </row>
    <row r="51" spans="1:9" ht="53.25" customHeight="1" thickBot="1">
      <c r="A51" s="525" t="s">
        <v>35</v>
      </c>
      <c r="B51" s="697"/>
      <c r="C51" s="700"/>
      <c r="D51" s="30">
        <v>3</v>
      </c>
      <c r="E51" s="31" t="s">
        <v>971</v>
      </c>
      <c r="F51" s="32">
        <v>6</v>
      </c>
      <c r="G51" s="33"/>
      <c r="H51" s="508" t="s">
        <v>645</v>
      </c>
      <c r="I51" s="506"/>
    </row>
    <row r="52" spans="1:9" ht="48" customHeight="1" thickBot="1">
      <c r="A52" s="525" t="s">
        <v>35</v>
      </c>
      <c r="B52" s="697"/>
      <c r="C52" s="700"/>
      <c r="D52" s="30">
        <v>4</v>
      </c>
      <c r="E52" s="31" t="s">
        <v>972</v>
      </c>
      <c r="F52" s="32">
        <v>1</v>
      </c>
      <c r="G52" s="33"/>
      <c r="H52" s="508" t="s">
        <v>645</v>
      </c>
      <c r="I52" s="506"/>
    </row>
    <row r="53" spans="1:9" ht="52.5" customHeight="1" thickBot="1">
      <c r="A53" s="525" t="s">
        <v>35</v>
      </c>
      <c r="B53" s="697"/>
      <c r="C53" s="700"/>
      <c r="D53" s="35">
        <v>5</v>
      </c>
      <c r="E53" s="36" t="s">
        <v>973</v>
      </c>
      <c r="F53" s="32">
        <v>1</v>
      </c>
      <c r="G53" s="33"/>
      <c r="H53" s="508" t="s">
        <v>645</v>
      </c>
      <c r="I53" s="506"/>
    </row>
    <row r="54" spans="1:9" ht="160.5" customHeight="1" thickBot="1">
      <c r="A54" s="525" t="s">
        <v>35</v>
      </c>
      <c r="B54" s="697"/>
      <c r="C54" s="700"/>
      <c r="D54" s="35">
        <v>6</v>
      </c>
      <c r="E54" s="36" t="s">
        <v>974</v>
      </c>
      <c r="F54" s="32">
        <v>11.4</v>
      </c>
      <c r="G54" s="33"/>
      <c r="H54" s="526" t="s">
        <v>1062</v>
      </c>
      <c r="I54" s="506"/>
    </row>
    <row r="55" spans="1:9" ht="128.25" thickBot="1">
      <c r="A55" s="525" t="s">
        <v>35</v>
      </c>
      <c r="B55" s="697"/>
      <c r="C55" s="700"/>
      <c r="D55" s="35">
        <v>7</v>
      </c>
      <c r="E55" s="36" t="s">
        <v>975</v>
      </c>
      <c r="F55" s="32">
        <v>9.6999999999999993</v>
      </c>
      <c r="G55" s="33"/>
      <c r="H55" s="508" t="s">
        <v>645</v>
      </c>
      <c r="I55" s="506"/>
    </row>
    <row r="56" spans="1:9" ht="115.5" thickBot="1">
      <c r="A56" s="525" t="s">
        <v>35</v>
      </c>
      <c r="B56" s="698"/>
      <c r="C56" s="701"/>
      <c r="D56" s="35">
        <v>8</v>
      </c>
      <c r="E56" s="36" t="s">
        <v>976</v>
      </c>
      <c r="F56" s="32">
        <v>10.4</v>
      </c>
      <c r="G56" s="33"/>
      <c r="H56" s="508" t="s">
        <v>645</v>
      </c>
      <c r="I56" s="506"/>
    </row>
    <row r="57" spans="1:9" ht="114.75" customHeight="1" thickBot="1">
      <c r="A57" s="524" t="s">
        <v>35</v>
      </c>
      <c r="B57" s="837">
        <v>3</v>
      </c>
      <c r="C57" s="699" t="s">
        <v>45</v>
      </c>
      <c r="D57" s="30">
        <v>1</v>
      </c>
      <c r="E57" s="31" t="s">
        <v>977</v>
      </c>
      <c r="F57" s="32">
        <v>26.8</v>
      </c>
      <c r="G57" s="520"/>
      <c r="H57" s="427" t="s">
        <v>645</v>
      </c>
      <c r="I57" s="506"/>
    </row>
    <row r="58" spans="1:9" ht="162" customHeight="1" thickBot="1">
      <c r="A58" s="524" t="s">
        <v>35</v>
      </c>
      <c r="B58" s="839"/>
      <c r="C58" s="701"/>
      <c r="D58" s="30">
        <v>2</v>
      </c>
      <c r="E58" s="31" t="s">
        <v>978</v>
      </c>
      <c r="F58" s="32">
        <v>12.6</v>
      </c>
      <c r="G58" s="509"/>
      <c r="H58" s="427" t="s">
        <v>645</v>
      </c>
      <c r="I58" s="506"/>
    </row>
    <row r="59" spans="1:9" ht="164.25" customHeight="1" thickBot="1">
      <c r="A59" s="524" t="s">
        <v>35</v>
      </c>
      <c r="B59" s="837">
        <v>4</v>
      </c>
      <c r="C59" s="699" t="s">
        <v>979</v>
      </c>
      <c r="D59" s="30">
        <v>1</v>
      </c>
      <c r="E59" s="31" t="s">
        <v>980</v>
      </c>
      <c r="F59" s="32">
        <v>62.9</v>
      </c>
      <c r="G59" s="509"/>
      <c r="H59" s="508" t="s">
        <v>645</v>
      </c>
      <c r="I59" s="506"/>
    </row>
    <row r="60" spans="1:9" ht="240.75" customHeight="1" thickBot="1">
      <c r="A60" s="524" t="s">
        <v>35</v>
      </c>
      <c r="B60" s="838"/>
      <c r="C60" s="701"/>
      <c r="D60" s="30">
        <v>2</v>
      </c>
      <c r="E60" s="31" t="s">
        <v>981</v>
      </c>
      <c r="F60" s="32">
        <v>7.1</v>
      </c>
      <c r="G60" s="513"/>
      <c r="H60" s="508" t="s">
        <v>645</v>
      </c>
      <c r="I60" s="506"/>
    </row>
    <row r="61" spans="1:9" ht="148.5" customHeight="1" thickBot="1">
      <c r="A61" s="524" t="s">
        <v>35</v>
      </c>
      <c r="B61" s="848">
        <v>5</v>
      </c>
      <c r="C61" s="840" t="s">
        <v>235</v>
      </c>
      <c r="D61" s="30">
        <v>1</v>
      </c>
      <c r="E61" s="31" t="s">
        <v>982</v>
      </c>
      <c r="F61" s="32">
        <v>10.7</v>
      </c>
      <c r="G61" s="33"/>
      <c r="H61" s="508" t="s">
        <v>645</v>
      </c>
      <c r="I61" s="506"/>
    </row>
    <row r="62" spans="1:9" ht="148.5" customHeight="1" thickBot="1">
      <c r="A62" s="524" t="s">
        <v>35</v>
      </c>
      <c r="B62" s="849"/>
      <c r="C62" s="842"/>
      <c r="D62" s="30">
        <v>2</v>
      </c>
      <c r="E62" s="31" t="s">
        <v>983</v>
      </c>
      <c r="F62" s="32">
        <v>23</v>
      </c>
      <c r="G62" s="33"/>
      <c r="H62" s="508" t="s">
        <v>645</v>
      </c>
      <c r="I62" s="506"/>
    </row>
    <row r="63" spans="1:9" ht="186.75" customHeight="1" thickBot="1">
      <c r="A63" s="527" t="s">
        <v>35</v>
      </c>
      <c r="B63" s="848">
        <v>6</v>
      </c>
      <c r="C63" s="840" t="s">
        <v>54</v>
      </c>
      <c r="D63" s="30">
        <v>1</v>
      </c>
      <c r="E63" s="31" t="s">
        <v>984</v>
      </c>
      <c r="F63" s="32">
        <v>25.5</v>
      </c>
      <c r="G63" s="33"/>
      <c r="H63" s="508" t="s">
        <v>645</v>
      </c>
      <c r="I63" s="506"/>
    </row>
    <row r="64" spans="1:9" ht="167.25" customHeight="1" thickBot="1">
      <c r="A64" s="527" t="s">
        <v>35</v>
      </c>
      <c r="B64" s="850"/>
      <c r="C64" s="841"/>
      <c r="D64" s="30">
        <v>2</v>
      </c>
      <c r="E64" s="31" t="s">
        <v>56</v>
      </c>
      <c r="F64" s="32">
        <v>20</v>
      </c>
      <c r="G64" s="509"/>
      <c r="H64" s="512" t="s">
        <v>1062</v>
      </c>
      <c r="I64" s="506"/>
    </row>
    <row r="65" spans="1:9" ht="167.25" customHeight="1" thickBot="1">
      <c r="A65" s="527" t="s">
        <v>35</v>
      </c>
      <c r="B65" s="849"/>
      <c r="C65" s="842"/>
      <c r="D65" s="30">
        <v>3</v>
      </c>
      <c r="E65" s="31" t="s">
        <v>57</v>
      </c>
      <c r="F65" s="32">
        <v>5</v>
      </c>
      <c r="G65" s="513"/>
      <c r="H65" s="508" t="s">
        <v>645</v>
      </c>
      <c r="I65" s="506"/>
    </row>
    <row r="66" spans="1:9" ht="279" customHeight="1" thickBot="1">
      <c r="A66" s="93" t="s">
        <v>35</v>
      </c>
      <c r="B66" s="30">
        <v>7</v>
      </c>
      <c r="C66" s="265" t="s">
        <v>58</v>
      </c>
      <c r="D66" s="30">
        <v>1</v>
      </c>
      <c r="E66" s="31" t="s">
        <v>59</v>
      </c>
      <c r="F66" s="32">
        <v>10.7</v>
      </c>
      <c r="G66" s="528"/>
      <c r="H66" s="508" t="s">
        <v>645</v>
      </c>
      <c r="I66" s="506"/>
    </row>
    <row r="67" spans="1:9" s="132" customFormat="1" ht="327.75" customHeight="1" thickBot="1">
      <c r="A67" s="93" t="s">
        <v>35</v>
      </c>
      <c r="B67" s="30">
        <v>7</v>
      </c>
      <c r="C67" s="399" t="s">
        <v>985</v>
      </c>
      <c r="D67" s="30">
        <v>2</v>
      </c>
      <c r="E67" s="31" t="s">
        <v>986</v>
      </c>
      <c r="F67" s="32">
        <v>10.3</v>
      </c>
      <c r="G67" s="509"/>
      <c r="H67" s="508" t="s">
        <v>645</v>
      </c>
      <c r="I67" s="529"/>
    </row>
    <row r="68" spans="1:9" s="132" customFormat="1" ht="327.75" customHeight="1" thickBot="1">
      <c r="A68" s="93" t="s">
        <v>35</v>
      </c>
      <c r="B68" s="30">
        <v>7</v>
      </c>
      <c r="C68" s="399" t="s">
        <v>985</v>
      </c>
      <c r="D68" s="30">
        <v>3</v>
      </c>
      <c r="E68" s="31" t="s">
        <v>987</v>
      </c>
      <c r="F68" s="32">
        <v>10.3</v>
      </c>
      <c r="G68" s="274"/>
      <c r="H68" s="508" t="s">
        <v>645</v>
      </c>
      <c r="I68" s="529"/>
    </row>
    <row r="69" spans="1:9" ht="152.25" customHeight="1" thickBot="1">
      <c r="A69" s="394" t="s">
        <v>35</v>
      </c>
      <c r="B69" s="666">
        <v>8</v>
      </c>
      <c r="C69" s="661" t="s">
        <v>60</v>
      </c>
      <c r="D69" s="4">
        <v>1</v>
      </c>
      <c r="E69" s="5" t="s">
        <v>61</v>
      </c>
      <c r="F69" s="6">
        <v>10</v>
      </c>
      <c r="G69" s="33"/>
      <c r="H69" s="512" t="s">
        <v>1062</v>
      </c>
      <c r="I69" s="506"/>
    </row>
    <row r="70" spans="1:9" ht="121.5" customHeight="1" thickBot="1">
      <c r="A70" s="394" t="s">
        <v>35</v>
      </c>
      <c r="B70" s="667"/>
      <c r="C70" s="669"/>
      <c r="D70" s="4">
        <v>2</v>
      </c>
      <c r="E70" s="5" t="s">
        <v>62</v>
      </c>
      <c r="F70" s="6">
        <v>10</v>
      </c>
      <c r="G70" s="33"/>
      <c r="H70" s="508" t="s">
        <v>645</v>
      </c>
      <c r="I70" s="506"/>
    </row>
    <row r="71" spans="1:9" ht="156" customHeight="1" thickBot="1">
      <c r="A71" s="394" t="s">
        <v>35</v>
      </c>
      <c r="B71" s="667"/>
      <c r="C71" s="669"/>
      <c r="D71" s="4">
        <v>3</v>
      </c>
      <c r="E71" s="5" t="s">
        <v>63</v>
      </c>
      <c r="F71" s="6">
        <v>16.100000000000001</v>
      </c>
      <c r="G71" s="33"/>
      <c r="H71" s="508" t="s">
        <v>645</v>
      </c>
      <c r="I71" s="506"/>
    </row>
    <row r="72" spans="1:9" ht="156" customHeight="1" thickBot="1">
      <c r="A72" s="394" t="s">
        <v>35</v>
      </c>
      <c r="B72" s="668"/>
      <c r="C72" s="662"/>
      <c r="D72" s="66">
        <v>4</v>
      </c>
      <c r="E72" s="408" t="s">
        <v>234</v>
      </c>
      <c r="F72" s="6">
        <v>12.65</v>
      </c>
      <c r="G72" s="520"/>
      <c r="H72" s="508" t="s">
        <v>645</v>
      </c>
      <c r="I72" s="506"/>
    </row>
    <row r="73" spans="1:9" ht="162" customHeight="1" thickBot="1">
      <c r="A73" s="394" t="s">
        <v>35</v>
      </c>
      <c r="B73" s="666">
        <v>9</v>
      </c>
      <c r="C73" s="661" t="s">
        <v>64</v>
      </c>
      <c r="D73" s="19">
        <v>1</v>
      </c>
      <c r="E73" s="20" t="s">
        <v>65</v>
      </c>
      <c r="F73" s="6">
        <v>16.600000000000001</v>
      </c>
      <c r="G73" s="21"/>
      <c r="H73" s="508" t="s">
        <v>645</v>
      </c>
      <c r="I73" s="506"/>
    </row>
    <row r="74" spans="1:9" ht="167.25" customHeight="1" thickBot="1">
      <c r="A74" s="394" t="s">
        <v>35</v>
      </c>
      <c r="B74" s="667"/>
      <c r="C74" s="669"/>
      <c r="D74" s="19">
        <v>2</v>
      </c>
      <c r="E74" s="20" t="s">
        <v>66</v>
      </c>
      <c r="F74" s="6">
        <v>10.3</v>
      </c>
      <c r="G74" s="509"/>
      <c r="H74" s="508" t="s">
        <v>645</v>
      </c>
      <c r="I74" s="506"/>
    </row>
    <row r="75" spans="1:9" ht="159.75" customHeight="1" thickBot="1">
      <c r="A75" s="394" t="s">
        <v>35</v>
      </c>
      <c r="B75" s="667"/>
      <c r="C75" s="669"/>
      <c r="D75" s="19">
        <v>3</v>
      </c>
      <c r="E75" s="20" t="s">
        <v>67</v>
      </c>
      <c r="F75" s="6">
        <v>11.6</v>
      </c>
      <c r="G75" s="21"/>
      <c r="H75" s="508" t="s">
        <v>645</v>
      </c>
      <c r="I75" s="506"/>
    </row>
    <row r="76" spans="1:9" ht="162.75" customHeight="1" thickBot="1">
      <c r="A76" s="394" t="s">
        <v>35</v>
      </c>
      <c r="B76" s="667"/>
      <c r="C76" s="669"/>
      <c r="D76" s="19">
        <v>4</v>
      </c>
      <c r="E76" s="20" t="s">
        <v>68</v>
      </c>
      <c r="F76" s="6">
        <v>16</v>
      </c>
      <c r="G76" s="21"/>
      <c r="H76" s="508" t="s">
        <v>645</v>
      </c>
      <c r="I76" s="506"/>
    </row>
    <row r="77" spans="1:9" ht="153" customHeight="1" thickBot="1">
      <c r="A77" s="394" t="s">
        <v>35</v>
      </c>
      <c r="B77" s="667"/>
      <c r="C77" s="669"/>
      <c r="D77" s="19">
        <v>5</v>
      </c>
      <c r="E77" s="20" t="s">
        <v>69</v>
      </c>
      <c r="F77" s="6">
        <v>21.9</v>
      </c>
      <c r="G77" s="21"/>
      <c r="H77" s="508" t="s">
        <v>645</v>
      </c>
      <c r="I77" s="506"/>
    </row>
    <row r="78" spans="1:9" ht="153" customHeight="1" thickBot="1">
      <c r="A78" s="394" t="s">
        <v>35</v>
      </c>
      <c r="B78" s="667"/>
      <c r="C78" s="662"/>
      <c r="D78" s="90">
        <v>6</v>
      </c>
      <c r="E78" s="84" t="s">
        <v>230</v>
      </c>
      <c r="F78" s="530">
        <v>10.8</v>
      </c>
      <c r="G78" s="96"/>
      <c r="H78" s="508" t="s">
        <v>645</v>
      </c>
      <c r="I78" s="506"/>
    </row>
    <row r="79" spans="1:9" ht="153" customHeight="1" thickBot="1">
      <c r="A79" s="394" t="s">
        <v>35</v>
      </c>
      <c r="B79" s="667"/>
      <c r="C79" s="661" t="s">
        <v>988</v>
      </c>
      <c r="D79" s="90">
        <v>7</v>
      </c>
      <c r="E79" s="84" t="s">
        <v>520</v>
      </c>
      <c r="F79" s="530">
        <v>10.5</v>
      </c>
      <c r="G79" s="96"/>
      <c r="H79" s="508" t="s">
        <v>645</v>
      </c>
      <c r="I79" s="506"/>
    </row>
    <row r="80" spans="1:9" ht="153" customHeight="1" thickBot="1">
      <c r="A80" s="394" t="s">
        <v>35</v>
      </c>
      <c r="B80" s="668"/>
      <c r="C80" s="662"/>
      <c r="D80" s="90">
        <v>8</v>
      </c>
      <c r="E80" s="84" t="s">
        <v>521</v>
      </c>
      <c r="F80" s="530">
        <v>10.199999999999999</v>
      </c>
      <c r="G80" s="96"/>
      <c r="H80" s="508" t="s">
        <v>645</v>
      </c>
      <c r="I80" s="506"/>
    </row>
    <row r="81" spans="1:9" ht="209.25" customHeight="1" thickBot="1">
      <c r="A81" s="394" t="s">
        <v>35</v>
      </c>
      <c r="B81" s="393">
        <v>10</v>
      </c>
      <c r="C81" s="531" t="s">
        <v>70</v>
      </c>
      <c r="D81" s="19">
        <v>1</v>
      </c>
      <c r="E81" s="20" t="s">
        <v>71</v>
      </c>
      <c r="F81" s="6">
        <v>32</v>
      </c>
      <c r="G81" s="520"/>
      <c r="H81" s="508" t="s">
        <v>645</v>
      </c>
      <c r="I81" s="506"/>
    </row>
    <row r="82" spans="1:9" ht="281.25" customHeight="1" thickBot="1">
      <c r="A82" s="394" t="s">
        <v>35</v>
      </c>
      <c r="B82" s="393">
        <v>11</v>
      </c>
      <c r="C82" s="531" t="s">
        <v>72</v>
      </c>
      <c r="D82" s="19">
        <v>1</v>
      </c>
      <c r="E82" s="20" t="s">
        <v>73</v>
      </c>
      <c r="F82" s="6">
        <v>20</v>
      </c>
      <c r="G82" s="520"/>
      <c r="H82" s="508" t="s">
        <v>645</v>
      </c>
      <c r="I82" s="506"/>
    </row>
    <row r="83" spans="1:9" s="132" customFormat="1" ht="276" customHeight="1" thickBot="1">
      <c r="A83" s="24" t="s">
        <v>35</v>
      </c>
      <c r="B83" s="666">
        <v>12</v>
      </c>
      <c r="C83" s="845" t="s">
        <v>189</v>
      </c>
      <c r="D83" s="66">
        <v>1</v>
      </c>
      <c r="E83" s="408" t="s">
        <v>190</v>
      </c>
      <c r="F83" s="532">
        <v>27.2</v>
      </c>
      <c r="G83" s="509"/>
      <c r="H83" s="508" t="s">
        <v>645</v>
      </c>
      <c r="I83" s="533"/>
    </row>
    <row r="84" spans="1:9" s="132" customFormat="1" ht="276" customHeight="1" thickBot="1">
      <c r="A84" s="24" t="s">
        <v>35</v>
      </c>
      <c r="B84" s="667"/>
      <c r="C84" s="846"/>
      <c r="D84" s="66">
        <v>2</v>
      </c>
      <c r="E84" s="408" t="s">
        <v>191</v>
      </c>
      <c r="F84" s="532">
        <v>31.9</v>
      </c>
      <c r="G84" s="509"/>
      <c r="H84" s="508" t="s">
        <v>645</v>
      </c>
      <c r="I84" s="533"/>
    </row>
    <row r="85" spans="1:9" s="132" customFormat="1" ht="276" customHeight="1" thickBot="1">
      <c r="A85" s="24" t="s">
        <v>35</v>
      </c>
      <c r="B85" s="667"/>
      <c r="C85" s="846"/>
      <c r="D85" s="66">
        <v>3</v>
      </c>
      <c r="E85" s="408" t="s">
        <v>192</v>
      </c>
      <c r="F85" s="532">
        <v>30.725000000000001</v>
      </c>
      <c r="G85" s="509"/>
      <c r="H85" s="508" t="s">
        <v>645</v>
      </c>
      <c r="I85" s="533"/>
    </row>
    <row r="86" spans="1:9" s="132" customFormat="1" ht="276" customHeight="1" thickBot="1">
      <c r="A86" s="24" t="s">
        <v>35</v>
      </c>
      <c r="B86" s="667"/>
      <c r="C86" s="847"/>
      <c r="D86" s="66">
        <v>4</v>
      </c>
      <c r="E86" s="408" t="s">
        <v>193</v>
      </c>
      <c r="F86" s="532">
        <v>99.91</v>
      </c>
      <c r="G86" s="509"/>
      <c r="H86" s="508" t="s">
        <v>645</v>
      </c>
      <c r="I86" s="533"/>
    </row>
    <row r="87" spans="1:9" s="132" customFormat="1" ht="276" customHeight="1" thickBot="1">
      <c r="A87" s="24" t="s">
        <v>35</v>
      </c>
      <c r="B87" s="667"/>
      <c r="C87" s="845" t="s">
        <v>189</v>
      </c>
      <c r="D87" s="66">
        <v>5</v>
      </c>
      <c r="E87" s="408" t="s">
        <v>194</v>
      </c>
      <c r="F87" s="532">
        <v>49.97</v>
      </c>
      <c r="G87" s="509"/>
      <c r="H87" s="508" t="s">
        <v>645</v>
      </c>
      <c r="I87" s="533"/>
    </row>
    <row r="88" spans="1:9" s="132" customFormat="1" ht="276" customHeight="1" thickBot="1">
      <c r="A88" s="24" t="s">
        <v>35</v>
      </c>
      <c r="B88" s="667"/>
      <c r="C88" s="846"/>
      <c r="D88" s="66">
        <v>6</v>
      </c>
      <c r="E88" s="408" t="s">
        <v>195</v>
      </c>
      <c r="F88" s="532">
        <v>30</v>
      </c>
      <c r="G88" s="509"/>
      <c r="H88" s="508" t="s">
        <v>645</v>
      </c>
      <c r="I88" s="533"/>
    </row>
    <row r="89" spans="1:9" s="132" customFormat="1" ht="339" customHeight="1" thickBot="1">
      <c r="A89" s="24" t="s">
        <v>35</v>
      </c>
      <c r="B89" s="668"/>
      <c r="C89" s="321" t="s">
        <v>189</v>
      </c>
      <c r="D89" s="66">
        <v>7</v>
      </c>
      <c r="E89" s="408" t="s">
        <v>196</v>
      </c>
      <c r="F89" s="532">
        <v>41.3</v>
      </c>
      <c r="G89" s="509"/>
      <c r="H89" s="508" t="s">
        <v>645</v>
      </c>
      <c r="I89" s="533"/>
    </row>
    <row r="90" spans="1:9" s="132" customFormat="1" ht="339" customHeight="1" thickBot="1">
      <c r="A90" s="534" t="s">
        <v>519</v>
      </c>
      <c r="B90" s="30">
        <v>13</v>
      </c>
      <c r="C90" s="94" t="s">
        <v>597</v>
      </c>
      <c r="D90" s="30">
        <v>1</v>
      </c>
      <c r="E90" s="113" t="s">
        <v>598</v>
      </c>
      <c r="F90" s="535">
        <v>17</v>
      </c>
      <c r="G90" s="51"/>
      <c r="H90" s="515" t="s">
        <v>645</v>
      </c>
      <c r="I90" s="533"/>
    </row>
    <row r="91" spans="1:9" s="132" customFormat="1" ht="339" customHeight="1" thickBot="1">
      <c r="A91" s="536" t="s">
        <v>519</v>
      </c>
      <c r="B91" s="126">
        <v>14</v>
      </c>
      <c r="C91" s="127" t="s">
        <v>989</v>
      </c>
      <c r="D91" s="114">
        <v>1</v>
      </c>
      <c r="E91" s="113" t="s">
        <v>522</v>
      </c>
      <c r="F91" s="532">
        <v>18.600000000000001</v>
      </c>
      <c r="G91" s="509"/>
      <c r="H91" s="508" t="s">
        <v>645</v>
      </c>
      <c r="I91" s="533"/>
    </row>
    <row r="92" spans="1:9" ht="142.5" customHeight="1" thickBot="1">
      <c r="A92" s="537" t="s">
        <v>990</v>
      </c>
      <c r="B92" s="843">
        <v>1</v>
      </c>
      <c r="C92" s="699" t="s">
        <v>75</v>
      </c>
      <c r="D92" s="30">
        <v>1</v>
      </c>
      <c r="E92" s="31" t="s">
        <v>76</v>
      </c>
      <c r="F92" s="32">
        <v>2.2999999999999998</v>
      </c>
      <c r="G92" s="32"/>
      <c r="H92" s="427" t="s">
        <v>645</v>
      </c>
      <c r="I92" s="506"/>
    </row>
    <row r="93" spans="1:9" ht="178.5" customHeight="1" thickBot="1">
      <c r="A93" s="537" t="s">
        <v>990</v>
      </c>
      <c r="B93" s="843"/>
      <c r="C93" s="701"/>
      <c r="D93" s="30">
        <v>2</v>
      </c>
      <c r="E93" s="31" t="s">
        <v>77</v>
      </c>
      <c r="F93" s="32">
        <v>31.6</v>
      </c>
      <c r="G93" s="520"/>
      <c r="H93" s="508" t="s">
        <v>645</v>
      </c>
      <c r="I93" s="506"/>
    </row>
    <row r="94" spans="1:9" ht="389.25" customHeight="1" thickBot="1">
      <c r="A94" s="537" t="s">
        <v>990</v>
      </c>
      <c r="B94" s="257">
        <v>2</v>
      </c>
      <c r="C94" s="538" t="s">
        <v>9</v>
      </c>
      <c r="D94" s="30">
        <v>1</v>
      </c>
      <c r="E94" s="31" t="s">
        <v>991</v>
      </c>
      <c r="F94" s="32">
        <v>11.6</v>
      </c>
      <c r="G94" s="520"/>
      <c r="H94" s="508" t="s">
        <v>645</v>
      </c>
      <c r="I94" s="506"/>
    </row>
    <row r="95" spans="1:9" ht="339" customHeight="1" thickBot="1">
      <c r="A95" s="539" t="s">
        <v>74</v>
      </c>
      <c r="B95" s="540">
        <v>3</v>
      </c>
      <c r="C95" s="395" t="s">
        <v>79</v>
      </c>
      <c r="D95" s="30">
        <v>1</v>
      </c>
      <c r="E95" s="31" t="s">
        <v>80</v>
      </c>
      <c r="F95" s="32">
        <v>10</v>
      </c>
      <c r="G95" s="509"/>
      <c r="H95" s="427" t="s">
        <v>645</v>
      </c>
      <c r="I95" s="506"/>
    </row>
    <row r="96" spans="1:9" ht="262.5" customHeight="1" thickBot="1">
      <c r="A96" s="539" t="s">
        <v>74</v>
      </c>
      <c r="B96" s="257">
        <v>4</v>
      </c>
      <c r="C96" s="265" t="s">
        <v>81</v>
      </c>
      <c r="D96" s="30">
        <v>1</v>
      </c>
      <c r="E96" s="31" t="s">
        <v>82</v>
      </c>
      <c r="F96" s="32">
        <v>10.4</v>
      </c>
      <c r="G96" s="509"/>
      <c r="H96" s="427" t="s">
        <v>645</v>
      </c>
      <c r="I96" s="506"/>
    </row>
    <row r="97" spans="1:9" ht="218.25" customHeight="1" thickBot="1">
      <c r="A97" s="539" t="s">
        <v>74</v>
      </c>
      <c r="B97" s="837">
        <v>5</v>
      </c>
      <c r="C97" s="840" t="s">
        <v>959</v>
      </c>
      <c r="D97" s="30">
        <v>1</v>
      </c>
      <c r="E97" s="31" t="s">
        <v>83</v>
      </c>
      <c r="F97" s="32">
        <v>12.22</v>
      </c>
      <c r="G97" s="509"/>
      <c r="H97" s="508" t="s">
        <v>645</v>
      </c>
      <c r="I97" s="506"/>
    </row>
    <row r="98" spans="1:9" ht="218.25" customHeight="1" thickBot="1">
      <c r="A98" s="539" t="s">
        <v>74</v>
      </c>
      <c r="B98" s="838"/>
      <c r="C98" s="841"/>
      <c r="D98" s="30">
        <v>2</v>
      </c>
      <c r="E98" s="31" t="s">
        <v>84</v>
      </c>
      <c r="F98" s="32">
        <v>7.6</v>
      </c>
      <c r="G98" s="520"/>
      <c r="H98" s="508" t="s">
        <v>645</v>
      </c>
      <c r="I98" s="506"/>
    </row>
    <row r="99" spans="1:9" ht="162" customHeight="1" thickBot="1">
      <c r="A99" s="541" t="s">
        <v>74</v>
      </c>
      <c r="B99" s="838"/>
      <c r="C99" s="841"/>
      <c r="D99" s="30">
        <v>3</v>
      </c>
      <c r="E99" s="31" t="s">
        <v>85</v>
      </c>
      <c r="F99" s="32">
        <v>14.4</v>
      </c>
      <c r="G99" s="32"/>
      <c r="H99" s="508" t="s">
        <v>645</v>
      </c>
      <c r="I99" s="506"/>
    </row>
    <row r="100" spans="1:9" ht="162" customHeight="1" thickBot="1">
      <c r="A100" s="542" t="s">
        <v>74</v>
      </c>
      <c r="B100" s="838"/>
      <c r="C100" s="841"/>
      <c r="D100" s="30">
        <v>4</v>
      </c>
      <c r="E100" s="31" t="s">
        <v>86</v>
      </c>
      <c r="F100" s="32">
        <v>11.7</v>
      </c>
      <c r="G100" s="44"/>
      <c r="H100" s="508" t="s">
        <v>645</v>
      </c>
      <c r="I100" s="506"/>
    </row>
    <row r="101" spans="1:9" ht="162" customHeight="1" thickBot="1">
      <c r="A101" s="543" t="s">
        <v>74</v>
      </c>
      <c r="B101" s="839"/>
      <c r="C101" s="842"/>
      <c r="D101" s="30">
        <v>5</v>
      </c>
      <c r="E101" s="31" t="s">
        <v>87</v>
      </c>
      <c r="F101" s="32">
        <v>10.6</v>
      </c>
      <c r="G101" s="509"/>
      <c r="H101" s="508" t="s">
        <v>645</v>
      </c>
      <c r="I101" s="506"/>
    </row>
    <row r="102" spans="1:9" ht="185.25" customHeight="1" thickBot="1">
      <c r="A102" s="539" t="s">
        <v>74</v>
      </c>
      <c r="B102" s="837">
        <v>6</v>
      </c>
      <c r="C102" s="840" t="s">
        <v>88</v>
      </c>
      <c r="D102" s="30">
        <v>1</v>
      </c>
      <c r="E102" s="31" t="s">
        <v>89</v>
      </c>
      <c r="F102" s="32">
        <v>10.3</v>
      </c>
      <c r="G102" s="32"/>
      <c r="H102" s="427" t="s">
        <v>645</v>
      </c>
      <c r="I102" s="506"/>
    </row>
    <row r="103" spans="1:9" ht="185.25" customHeight="1" thickBot="1">
      <c r="A103" s="539" t="s">
        <v>74</v>
      </c>
      <c r="B103" s="839"/>
      <c r="C103" s="842"/>
      <c r="D103" s="30">
        <v>2</v>
      </c>
      <c r="E103" s="31" t="s">
        <v>90</v>
      </c>
      <c r="F103" s="32">
        <v>9</v>
      </c>
      <c r="G103" s="509"/>
      <c r="H103" s="427" t="s">
        <v>645</v>
      </c>
      <c r="I103" s="506"/>
    </row>
    <row r="104" spans="1:9" ht="118.5" customHeight="1" thickBot="1">
      <c r="A104" s="544" t="s">
        <v>91</v>
      </c>
      <c r="B104" s="837">
        <v>1</v>
      </c>
      <c r="C104" s="699" t="s">
        <v>92</v>
      </c>
      <c r="D104" s="30">
        <v>1</v>
      </c>
      <c r="E104" s="31" t="s">
        <v>992</v>
      </c>
      <c r="F104" s="32">
        <v>10</v>
      </c>
      <c r="G104" s="32"/>
      <c r="H104" s="427" t="s">
        <v>645</v>
      </c>
      <c r="I104" s="506"/>
    </row>
    <row r="105" spans="1:9" ht="71.25" customHeight="1" thickBot="1">
      <c r="A105" s="544" t="s">
        <v>91</v>
      </c>
      <c r="B105" s="839"/>
      <c r="C105" s="701"/>
      <c r="D105" s="30">
        <v>2</v>
      </c>
      <c r="E105" s="31" t="s">
        <v>993</v>
      </c>
      <c r="F105" s="32">
        <v>30</v>
      </c>
      <c r="G105" s="520"/>
      <c r="H105" s="427" t="s">
        <v>645</v>
      </c>
      <c r="I105" s="506"/>
    </row>
    <row r="106" spans="1:9" ht="71.25" customHeight="1" thickBot="1">
      <c r="A106" s="544" t="s">
        <v>91</v>
      </c>
      <c r="B106" s="843">
        <v>2</v>
      </c>
      <c r="C106" s="844" t="s">
        <v>95</v>
      </c>
      <c r="D106" s="30">
        <v>1</v>
      </c>
      <c r="E106" s="31" t="s">
        <v>994</v>
      </c>
      <c r="F106" s="32">
        <v>76.39</v>
      </c>
      <c r="G106" s="520"/>
      <c r="H106" s="427" t="s">
        <v>645</v>
      </c>
      <c r="I106" s="506"/>
    </row>
    <row r="107" spans="1:9" ht="140.25" customHeight="1" thickBot="1">
      <c r="A107" s="544" t="s">
        <v>91</v>
      </c>
      <c r="B107" s="843"/>
      <c r="C107" s="844"/>
      <c r="D107" s="30">
        <v>2</v>
      </c>
      <c r="E107" s="31" t="s">
        <v>995</v>
      </c>
      <c r="F107" s="32">
        <v>26.4</v>
      </c>
      <c r="G107" s="509"/>
      <c r="H107" s="427" t="s">
        <v>645</v>
      </c>
      <c r="I107" s="506"/>
    </row>
    <row r="108" spans="1:9" ht="279.75" customHeight="1" thickBot="1">
      <c r="A108" s="45" t="s">
        <v>91</v>
      </c>
      <c r="B108" s="257">
        <v>3</v>
      </c>
      <c r="C108" s="265" t="s">
        <v>98</v>
      </c>
      <c r="D108" s="30">
        <v>1</v>
      </c>
      <c r="E108" s="31" t="s">
        <v>99</v>
      </c>
      <c r="F108" s="32">
        <v>10.5</v>
      </c>
      <c r="G108" s="509"/>
      <c r="H108" s="508" t="s">
        <v>645</v>
      </c>
      <c r="I108" s="506"/>
    </row>
    <row r="109" spans="1:9" ht="180" customHeight="1" thickBot="1">
      <c r="A109" s="45" t="s">
        <v>91</v>
      </c>
      <c r="B109" s="666">
        <v>4</v>
      </c>
      <c r="C109" s="661" t="s">
        <v>100</v>
      </c>
      <c r="D109" s="4">
        <v>1</v>
      </c>
      <c r="E109" s="5" t="s">
        <v>101</v>
      </c>
      <c r="F109" s="6">
        <v>17.2</v>
      </c>
      <c r="G109" s="509"/>
      <c r="H109" s="508" t="s">
        <v>645</v>
      </c>
      <c r="I109" s="506"/>
    </row>
    <row r="110" spans="1:9" ht="180" customHeight="1" thickBot="1">
      <c r="A110" s="45" t="s">
        <v>91</v>
      </c>
      <c r="B110" s="668"/>
      <c r="C110" s="662"/>
      <c r="D110" s="4">
        <v>2</v>
      </c>
      <c r="E110" s="5" t="s">
        <v>102</v>
      </c>
      <c r="F110" s="6">
        <v>13.3</v>
      </c>
      <c r="G110" s="520"/>
      <c r="H110" s="508" t="s">
        <v>645</v>
      </c>
      <c r="I110" s="506"/>
    </row>
    <row r="111" spans="1:9" ht="261" customHeight="1" thickBot="1">
      <c r="A111" s="545" t="s">
        <v>103</v>
      </c>
      <c r="B111" s="257">
        <v>1</v>
      </c>
      <c r="C111" s="538" t="s">
        <v>104</v>
      </c>
      <c r="D111" s="30">
        <v>1</v>
      </c>
      <c r="E111" s="31" t="s">
        <v>996</v>
      </c>
      <c r="F111" s="32">
        <v>7.25</v>
      </c>
      <c r="G111" s="32"/>
      <c r="H111" s="427" t="s">
        <v>645</v>
      </c>
      <c r="I111" s="506"/>
    </row>
    <row r="112" spans="1:9" ht="162.75" customHeight="1" thickBot="1">
      <c r="A112" s="545" t="s">
        <v>103</v>
      </c>
      <c r="B112" s="837">
        <v>2</v>
      </c>
      <c r="C112" s="840" t="s">
        <v>106</v>
      </c>
      <c r="D112" s="30">
        <v>1</v>
      </c>
      <c r="E112" s="31" t="s">
        <v>107</v>
      </c>
      <c r="F112" s="32">
        <v>10</v>
      </c>
      <c r="G112" s="47"/>
      <c r="H112" s="526" t="s">
        <v>1062</v>
      </c>
      <c r="I112" s="506"/>
    </row>
    <row r="113" spans="1:10" ht="162.75" customHeight="1" thickBot="1">
      <c r="A113" s="545" t="s">
        <v>103</v>
      </c>
      <c r="B113" s="838"/>
      <c r="C113" s="841"/>
      <c r="D113" s="4">
        <v>2</v>
      </c>
      <c r="E113" s="5" t="s">
        <v>108</v>
      </c>
      <c r="F113" s="6">
        <v>11.2</v>
      </c>
      <c r="G113" s="47"/>
      <c r="H113" s="508" t="s">
        <v>645</v>
      </c>
      <c r="I113" s="506"/>
    </row>
    <row r="114" spans="1:10" ht="162.75" customHeight="1" thickBot="1">
      <c r="A114" s="545" t="s">
        <v>103</v>
      </c>
      <c r="B114" s="839"/>
      <c r="C114" s="842"/>
      <c r="D114" s="4">
        <v>3</v>
      </c>
      <c r="E114" s="5" t="s">
        <v>109</v>
      </c>
      <c r="F114" s="6">
        <v>10.3</v>
      </c>
      <c r="G114" s="47"/>
      <c r="H114" s="508" t="s">
        <v>645</v>
      </c>
      <c r="I114" s="506"/>
    </row>
    <row r="115" spans="1:10" ht="143.25" customHeight="1" thickBot="1">
      <c r="A115" s="546" t="s">
        <v>110</v>
      </c>
      <c r="B115" s="843">
        <v>1</v>
      </c>
      <c r="C115" s="844" t="s">
        <v>111</v>
      </c>
      <c r="D115" s="30">
        <v>1</v>
      </c>
      <c r="E115" s="31" t="s">
        <v>997</v>
      </c>
      <c r="F115" s="32">
        <v>16.600000000000001</v>
      </c>
      <c r="G115" s="518"/>
      <c r="H115" s="508" t="s">
        <v>645</v>
      </c>
      <c r="I115" s="506"/>
    </row>
    <row r="116" spans="1:10" ht="164.25" customHeight="1" thickBot="1">
      <c r="A116" s="546" t="s">
        <v>110</v>
      </c>
      <c r="B116" s="843"/>
      <c r="C116" s="844"/>
      <c r="D116" s="35">
        <v>2</v>
      </c>
      <c r="E116" s="36" t="s">
        <v>998</v>
      </c>
      <c r="F116" s="32">
        <v>18</v>
      </c>
      <c r="G116" s="518"/>
      <c r="H116" s="508" t="s">
        <v>645</v>
      </c>
      <c r="I116" s="506"/>
    </row>
    <row r="117" spans="1:10" s="132" customFormat="1" ht="327.75" customHeight="1" thickBot="1">
      <c r="A117" s="547" t="s">
        <v>206</v>
      </c>
      <c r="B117" s="30">
        <v>2</v>
      </c>
      <c r="C117" s="399" t="s">
        <v>999</v>
      </c>
      <c r="D117" s="30">
        <v>1</v>
      </c>
      <c r="E117" s="31" t="s">
        <v>207</v>
      </c>
      <c r="F117" s="95">
        <v>16.8</v>
      </c>
      <c r="G117" s="548"/>
      <c r="H117" s="508" t="s">
        <v>645</v>
      </c>
      <c r="I117" s="532"/>
      <c r="J117" s="392"/>
    </row>
    <row r="118" spans="1:10" ht="175.5" customHeight="1" thickBot="1">
      <c r="A118" s="549" t="s">
        <v>114</v>
      </c>
      <c r="B118" s="257">
        <v>1</v>
      </c>
      <c r="C118" s="538" t="s">
        <v>115</v>
      </c>
      <c r="D118" s="35">
        <v>1</v>
      </c>
      <c r="E118" s="36" t="s">
        <v>1000</v>
      </c>
      <c r="F118" s="32">
        <v>10</v>
      </c>
      <c r="G118" s="550"/>
      <c r="H118" s="508" t="s">
        <v>645</v>
      </c>
      <c r="I118" s="506"/>
    </row>
    <row r="119" spans="1:10" ht="165" customHeight="1" thickBot="1">
      <c r="A119" s="549" t="s">
        <v>114</v>
      </c>
      <c r="B119" s="257">
        <v>2</v>
      </c>
      <c r="C119" s="538" t="s">
        <v>117</v>
      </c>
      <c r="D119" s="35">
        <v>1</v>
      </c>
      <c r="E119" s="36" t="s">
        <v>1001</v>
      </c>
      <c r="F119" s="32">
        <v>58.94</v>
      </c>
      <c r="G119" s="550"/>
      <c r="H119" s="508" t="s">
        <v>645</v>
      </c>
      <c r="I119" s="506"/>
    </row>
    <row r="120" spans="1:10" ht="211.5" customHeight="1" thickBot="1">
      <c r="A120" s="551" t="s">
        <v>114</v>
      </c>
      <c r="B120" s="837">
        <v>3</v>
      </c>
      <c r="C120" s="840" t="s">
        <v>119</v>
      </c>
      <c r="D120" s="30">
        <v>1</v>
      </c>
      <c r="E120" s="31" t="s">
        <v>120</v>
      </c>
      <c r="F120" s="32">
        <v>10.3</v>
      </c>
      <c r="G120" s="550"/>
      <c r="H120" s="508" t="s">
        <v>645</v>
      </c>
      <c r="I120" s="506"/>
    </row>
    <row r="121" spans="1:10" ht="211.5" customHeight="1" thickBot="1">
      <c r="A121" s="551" t="s">
        <v>114</v>
      </c>
      <c r="B121" s="839"/>
      <c r="C121" s="842"/>
      <c r="D121" s="30">
        <v>2</v>
      </c>
      <c r="E121" s="31" t="s">
        <v>121</v>
      </c>
      <c r="F121" s="32">
        <v>10</v>
      </c>
      <c r="G121" s="509"/>
      <c r="H121" s="508" t="s">
        <v>645</v>
      </c>
      <c r="I121" s="506"/>
    </row>
    <row r="122" spans="1:10" s="132" customFormat="1" ht="317.10000000000002" customHeight="1" thickBot="1">
      <c r="A122" s="552" t="s">
        <v>243</v>
      </c>
      <c r="B122" s="666">
        <v>2</v>
      </c>
      <c r="C122" s="661" t="s">
        <v>1002</v>
      </c>
      <c r="D122" s="66">
        <v>1</v>
      </c>
      <c r="E122" s="408" t="s">
        <v>245</v>
      </c>
      <c r="F122" s="553">
        <v>12.45</v>
      </c>
      <c r="G122" s="509"/>
      <c r="H122" s="508" t="s">
        <v>645</v>
      </c>
      <c r="I122" s="529"/>
    </row>
    <row r="123" spans="1:10" s="132" customFormat="1" ht="317.10000000000002" customHeight="1" thickBot="1">
      <c r="A123" s="552" t="s">
        <v>243</v>
      </c>
      <c r="B123" s="667"/>
      <c r="C123" s="669"/>
      <c r="D123" s="66">
        <v>2</v>
      </c>
      <c r="E123" s="408" t="s">
        <v>246</v>
      </c>
      <c r="F123" s="553">
        <v>24.6</v>
      </c>
      <c r="G123" s="509"/>
      <c r="H123" s="508" t="s">
        <v>645</v>
      </c>
      <c r="I123" s="529"/>
    </row>
    <row r="124" spans="1:10" s="132" customFormat="1" ht="309.95" customHeight="1" thickBot="1">
      <c r="A124" s="97" t="s">
        <v>208</v>
      </c>
      <c r="B124" s="400">
        <v>1</v>
      </c>
      <c r="C124" s="399" t="s">
        <v>1003</v>
      </c>
      <c r="D124" s="298">
        <v>1</v>
      </c>
      <c r="E124" s="408" t="s">
        <v>210</v>
      </c>
      <c r="F124" s="298">
        <v>10.1</v>
      </c>
      <c r="G124" s="32"/>
      <c r="H124" s="508" t="s">
        <v>645</v>
      </c>
      <c r="I124" s="529"/>
    </row>
    <row r="125" spans="1:10" s="132" customFormat="1" ht="309.95" customHeight="1" thickBot="1">
      <c r="A125" s="97" t="s">
        <v>208</v>
      </c>
      <c r="B125" s="400">
        <v>1</v>
      </c>
      <c r="C125" s="399" t="s">
        <v>1003</v>
      </c>
      <c r="D125" s="298">
        <v>2</v>
      </c>
      <c r="E125" s="408" t="s">
        <v>212</v>
      </c>
      <c r="F125" s="298">
        <v>16.8</v>
      </c>
      <c r="G125" s="32"/>
      <c r="H125" s="508" t="s">
        <v>645</v>
      </c>
      <c r="I125" s="529"/>
    </row>
    <row r="126" spans="1:10" s="132" customFormat="1" ht="309.95" customHeight="1" thickBot="1">
      <c r="A126" s="97" t="s">
        <v>208</v>
      </c>
      <c r="B126" s="400">
        <v>1</v>
      </c>
      <c r="C126" s="399" t="s">
        <v>1003</v>
      </c>
      <c r="D126" s="298">
        <v>3</v>
      </c>
      <c r="E126" s="408" t="s">
        <v>213</v>
      </c>
      <c r="F126" s="298">
        <v>10.8</v>
      </c>
      <c r="G126" s="509"/>
      <c r="H126" s="508" t="s">
        <v>645</v>
      </c>
      <c r="I126" s="533"/>
    </row>
    <row r="127" spans="1:10" s="132" customFormat="1" ht="309.95" customHeight="1" thickBot="1">
      <c r="A127" s="97" t="s">
        <v>208</v>
      </c>
      <c r="B127" s="400">
        <v>1</v>
      </c>
      <c r="C127" s="399" t="s">
        <v>1003</v>
      </c>
      <c r="D127" s="298">
        <v>4</v>
      </c>
      <c r="E127" s="408" t="s">
        <v>214</v>
      </c>
      <c r="F127" s="298">
        <v>10.199999999999999</v>
      </c>
      <c r="G127" s="509"/>
      <c r="H127" s="508" t="s">
        <v>645</v>
      </c>
      <c r="I127" s="533"/>
    </row>
    <row r="128" spans="1:10" s="132" customFormat="1" ht="309.95" customHeight="1" thickBot="1">
      <c r="A128" s="97" t="s">
        <v>208</v>
      </c>
      <c r="B128" s="400">
        <v>2</v>
      </c>
      <c r="C128" s="399" t="s">
        <v>1004</v>
      </c>
      <c r="D128" s="298">
        <v>1</v>
      </c>
      <c r="E128" s="408" t="s">
        <v>216</v>
      </c>
      <c r="F128" s="298">
        <v>11.26</v>
      </c>
      <c r="G128" s="32"/>
      <c r="H128" s="508" t="s">
        <v>645</v>
      </c>
      <c r="I128" s="529"/>
    </row>
    <row r="129" spans="1:9" s="132" customFormat="1" ht="309.95" customHeight="1" thickBot="1">
      <c r="A129" s="97" t="s">
        <v>208</v>
      </c>
      <c r="B129" s="400">
        <v>2</v>
      </c>
      <c r="C129" s="399" t="s">
        <v>1004</v>
      </c>
      <c r="D129" s="298">
        <v>2</v>
      </c>
      <c r="E129" s="408" t="s">
        <v>217</v>
      </c>
      <c r="F129" s="298">
        <v>12.01</v>
      </c>
      <c r="G129" s="32"/>
      <c r="H129" s="508" t="s">
        <v>645</v>
      </c>
      <c r="I129" s="529"/>
    </row>
    <row r="130" spans="1:9" s="132" customFormat="1" ht="309.95" customHeight="1" thickBot="1">
      <c r="A130" s="97" t="s">
        <v>208</v>
      </c>
      <c r="B130" s="400">
        <v>2</v>
      </c>
      <c r="C130" s="399" t="s">
        <v>1004</v>
      </c>
      <c r="D130" s="298">
        <v>3</v>
      </c>
      <c r="E130" s="408" t="s">
        <v>218</v>
      </c>
      <c r="F130" s="298">
        <v>11.85</v>
      </c>
      <c r="G130" s="32"/>
      <c r="H130" s="508" t="s">
        <v>645</v>
      </c>
      <c r="I130" s="529"/>
    </row>
    <row r="131" spans="1:9" ht="15.75" customHeight="1">
      <c r="C131" s="554"/>
      <c r="D131" s="554"/>
      <c r="E131" s="554"/>
      <c r="F131" s="555"/>
      <c r="G131" s="556"/>
      <c r="H131" s="557"/>
    </row>
    <row r="132" spans="1:9" ht="15.75" customHeight="1">
      <c r="C132" s="554"/>
      <c r="D132" s="554"/>
      <c r="E132" s="554"/>
      <c r="F132" s="555"/>
      <c r="G132" s="555"/>
      <c r="H132" s="555"/>
    </row>
    <row r="133" spans="1:9" ht="15.75">
      <c r="F133" s="555"/>
      <c r="G133" s="555"/>
      <c r="H133" s="555"/>
    </row>
    <row r="134" spans="1:9" ht="15.75">
      <c r="F134" s="555"/>
      <c r="G134" s="555"/>
      <c r="H134" s="555"/>
    </row>
    <row r="135" spans="1:9" ht="15.75">
      <c r="F135" s="555"/>
      <c r="G135" s="555"/>
      <c r="H135" s="555"/>
    </row>
    <row r="136" spans="1:9" ht="15.75">
      <c r="F136" s="555"/>
      <c r="G136" s="555"/>
      <c r="H136" s="555"/>
    </row>
    <row r="137" spans="1:9" ht="15.75">
      <c r="F137" s="555"/>
      <c r="G137" s="557"/>
      <c r="H137" s="557"/>
    </row>
    <row r="138" spans="1:9" ht="15.75">
      <c r="F138" s="557"/>
      <c r="G138" s="557"/>
      <c r="H138" s="557"/>
    </row>
    <row r="140" spans="1:9" ht="15.75">
      <c r="C140" s="558"/>
      <c r="D140" s="558"/>
      <c r="E140" s="558"/>
      <c r="F140" s="558"/>
      <c r="G140" s="558"/>
    </row>
  </sheetData>
  <mergeCells count="59">
    <mergeCell ref="B28:B29"/>
    <mergeCell ref="C28:C29"/>
    <mergeCell ref="A1:H1"/>
    <mergeCell ref="D2:E2"/>
    <mergeCell ref="B3:B9"/>
    <mergeCell ref="C3:C9"/>
    <mergeCell ref="B10:B12"/>
    <mergeCell ref="C10:C12"/>
    <mergeCell ref="I10:I12"/>
    <mergeCell ref="B13:B17"/>
    <mergeCell ref="C13:C17"/>
    <mergeCell ref="B18:B21"/>
    <mergeCell ref="B26:B27"/>
    <mergeCell ref="B30:B35"/>
    <mergeCell ref="C30:C35"/>
    <mergeCell ref="B36:B37"/>
    <mergeCell ref="C36:C37"/>
    <mergeCell ref="B38:B40"/>
    <mergeCell ref="C38:C40"/>
    <mergeCell ref="B47:B48"/>
    <mergeCell ref="C47:C48"/>
    <mergeCell ref="B49:B56"/>
    <mergeCell ref="C49:C56"/>
    <mergeCell ref="B57:B58"/>
    <mergeCell ref="C57:C58"/>
    <mergeCell ref="B83:B89"/>
    <mergeCell ref="C83:C86"/>
    <mergeCell ref="C87:C88"/>
    <mergeCell ref="B59:B60"/>
    <mergeCell ref="C59:C60"/>
    <mergeCell ref="B61:B62"/>
    <mergeCell ref="C61:C62"/>
    <mergeCell ref="B63:B65"/>
    <mergeCell ref="C63:C65"/>
    <mergeCell ref="B69:B72"/>
    <mergeCell ref="C69:C72"/>
    <mergeCell ref="B73:B80"/>
    <mergeCell ref="C73:C78"/>
    <mergeCell ref="C79:C80"/>
    <mergeCell ref="B92:B93"/>
    <mergeCell ref="C92:C93"/>
    <mergeCell ref="B97:B101"/>
    <mergeCell ref="C97:C101"/>
    <mergeCell ref="B102:B103"/>
    <mergeCell ref="C102:C103"/>
    <mergeCell ref="B104:B105"/>
    <mergeCell ref="C104:C105"/>
    <mergeCell ref="B106:B107"/>
    <mergeCell ref="C106:C107"/>
    <mergeCell ref="B109:B110"/>
    <mergeCell ref="C109:C110"/>
    <mergeCell ref="B122:B123"/>
    <mergeCell ref="C122:C123"/>
    <mergeCell ref="B112:B114"/>
    <mergeCell ref="C112:C114"/>
    <mergeCell ref="B115:B116"/>
    <mergeCell ref="C115:C116"/>
    <mergeCell ref="B120:B121"/>
    <mergeCell ref="C120:C1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22" workbookViewId="0">
      <selection activeCell="E2" sqref="E2"/>
    </sheetView>
  </sheetViews>
  <sheetFormatPr defaultColWidth="8.85546875" defaultRowHeight="15.75"/>
  <cols>
    <col min="1" max="1" width="14" customWidth="1"/>
    <col min="2" max="2" width="7" customWidth="1"/>
    <col min="3" max="3" width="43.140625" customWidth="1"/>
    <col min="4" max="4" width="5.85546875" customWidth="1"/>
    <col min="5" max="5" width="46.7109375" customWidth="1"/>
    <col min="6" max="6" width="14.28515625" customWidth="1"/>
    <col min="7" max="7" width="22" style="591" customWidth="1"/>
    <col min="8" max="8" width="11.42578125" bestFit="1" customWidth="1"/>
  </cols>
  <sheetData>
    <row r="1" spans="1:9" s="560" customFormat="1" ht="47.25">
      <c r="A1" s="559" t="s">
        <v>1005</v>
      </c>
      <c r="B1" s="559" t="s">
        <v>1</v>
      </c>
      <c r="C1" s="559" t="s">
        <v>1006</v>
      </c>
      <c r="D1" s="859" t="s">
        <v>1007</v>
      </c>
      <c r="E1" s="859"/>
      <c r="F1" s="559" t="s">
        <v>1008</v>
      </c>
      <c r="G1" s="559" t="s">
        <v>1009</v>
      </c>
      <c r="H1" s="559" t="s">
        <v>1010</v>
      </c>
    </row>
    <row r="2" spans="1:9" ht="256.5">
      <c r="A2" s="561" t="s">
        <v>1011</v>
      </c>
      <c r="B2" s="562">
        <v>35</v>
      </c>
      <c r="C2" s="247" t="s">
        <v>1012</v>
      </c>
      <c r="D2" s="248">
        <v>1</v>
      </c>
      <c r="E2" s="249" t="s">
        <v>1013</v>
      </c>
      <c r="F2" s="212">
        <v>10</v>
      </c>
      <c r="G2" s="563"/>
      <c r="H2" s="438" t="s">
        <v>645</v>
      </c>
      <c r="I2" s="564"/>
    </row>
    <row r="3" spans="1:9" ht="256.5">
      <c r="A3" s="561" t="s">
        <v>1011</v>
      </c>
      <c r="B3" s="562">
        <v>36</v>
      </c>
      <c r="C3" s="247" t="s">
        <v>1014</v>
      </c>
      <c r="D3" s="248">
        <v>1</v>
      </c>
      <c r="E3" s="249" t="s">
        <v>1015</v>
      </c>
      <c r="F3" s="212">
        <v>12.1</v>
      </c>
      <c r="G3" s="563"/>
      <c r="H3" s="438" t="s">
        <v>645</v>
      </c>
    </row>
    <row r="4" spans="1:9" ht="256.5">
      <c r="A4" s="561" t="s">
        <v>1011</v>
      </c>
      <c r="B4" s="562">
        <v>37</v>
      </c>
      <c r="C4" s="247" t="s">
        <v>1016</v>
      </c>
      <c r="D4" s="248">
        <v>1</v>
      </c>
      <c r="E4" s="249" t="s">
        <v>1017</v>
      </c>
      <c r="F4" s="212">
        <v>10.8</v>
      </c>
      <c r="G4" s="563"/>
      <c r="H4" s="438" t="s">
        <v>645</v>
      </c>
    </row>
    <row r="5" spans="1:9" ht="242.25">
      <c r="A5" s="561" t="s">
        <v>1011</v>
      </c>
      <c r="B5" s="562">
        <v>38</v>
      </c>
      <c r="C5" s="247" t="s">
        <v>1018</v>
      </c>
      <c r="D5" s="248">
        <v>1</v>
      </c>
      <c r="E5" s="249" t="s">
        <v>1019</v>
      </c>
      <c r="F5" s="565">
        <v>10.92</v>
      </c>
      <c r="G5" s="563"/>
      <c r="H5" s="438" t="s">
        <v>645</v>
      </c>
    </row>
    <row r="6" spans="1:9" s="465" customFormat="1" ht="242.25">
      <c r="A6" s="561" t="s">
        <v>1011</v>
      </c>
      <c r="B6" s="562">
        <v>39</v>
      </c>
      <c r="C6" s="247" t="s">
        <v>1020</v>
      </c>
      <c r="D6" s="248">
        <v>1</v>
      </c>
      <c r="E6" s="113" t="s">
        <v>1021</v>
      </c>
      <c r="F6" s="566">
        <v>11.92</v>
      </c>
      <c r="G6" s="567"/>
      <c r="H6" s="438" t="s">
        <v>645</v>
      </c>
    </row>
    <row r="7" spans="1:9" ht="242.25">
      <c r="A7" s="561" t="s">
        <v>1011</v>
      </c>
      <c r="B7" s="562">
        <v>40</v>
      </c>
      <c r="C7" s="247" t="s">
        <v>1022</v>
      </c>
      <c r="D7" s="248">
        <v>1</v>
      </c>
      <c r="E7" s="249" t="s">
        <v>1023</v>
      </c>
      <c r="F7" s="212">
        <v>10.02</v>
      </c>
      <c r="G7" s="563"/>
      <c r="H7" s="438" t="s">
        <v>645</v>
      </c>
    </row>
    <row r="8" spans="1:9" ht="242.25">
      <c r="A8" s="561" t="s">
        <v>1011</v>
      </c>
      <c r="B8" s="562">
        <v>41</v>
      </c>
      <c r="C8" s="247" t="s">
        <v>1024</v>
      </c>
      <c r="D8" s="248">
        <v>1</v>
      </c>
      <c r="E8" s="249" t="s">
        <v>1025</v>
      </c>
      <c r="F8" s="212">
        <v>10.69</v>
      </c>
      <c r="G8" s="563"/>
      <c r="H8" s="438" t="s">
        <v>645</v>
      </c>
    </row>
    <row r="9" spans="1:9" ht="256.5">
      <c r="A9" s="561" t="s">
        <v>1011</v>
      </c>
      <c r="B9" s="562">
        <v>42</v>
      </c>
      <c r="C9" s="247" t="s">
        <v>1026</v>
      </c>
      <c r="D9" s="248">
        <v>1</v>
      </c>
      <c r="E9" s="249" t="s">
        <v>1027</v>
      </c>
      <c r="F9" s="212">
        <v>10</v>
      </c>
      <c r="G9" s="563"/>
      <c r="H9" s="438" t="s">
        <v>645</v>
      </c>
    </row>
    <row r="10" spans="1:9" ht="256.5">
      <c r="A10" s="561" t="s">
        <v>1011</v>
      </c>
      <c r="B10" s="562">
        <v>43</v>
      </c>
      <c r="C10" s="247" t="s">
        <v>1028</v>
      </c>
      <c r="D10" s="248">
        <v>1</v>
      </c>
      <c r="E10" s="249" t="s">
        <v>1029</v>
      </c>
      <c r="F10" s="212">
        <v>10</v>
      </c>
      <c r="G10" s="563"/>
      <c r="H10" s="438" t="s">
        <v>645</v>
      </c>
    </row>
    <row r="11" spans="1:9" ht="256.5">
      <c r="A11" s="561" t="s">
        <v>1011</v>
      </c>
      <c r="B11" s="562">
        <v>44</v>
      </c>
      <c r="C11" s="247" t="s">
        <v>1030</v>
      </c>
      <c r="D11" s="248">
        <v>1</v>
      </c>
      <c r="E11" s="249" t="s">
        <v>1031</v>
      </c>
      <c r="F11" s="212">
        <v>10</v>
      </c>
      <c r="G11" s="563" t="s">
        <v>1032</v>
      </c>
      <c r="H11" s="438" t="s">
        <v>645</v>
      </c>
    </row>
    <row r="12" spans="1:9" ht="256.5">
      <c r="A12" s="561" t="s">
        <v>1011</v>
      </c>
      <c r="B12" s="562">
        <v>45</v>
      </c>
      <c r="C12" s="247" t="s">
        <v>1033</v>
      </c>
      <c r="D12" s="248">
        <v>1</v>
      </c>
      <c r="E12" s="249" t="s">
        <v>1034</v>
      </c>
      <c r="F12" s="212">
        <v>10</v>
      </c>
      <c r="G12" s="563" t="s">
        <v>1035</v>
      </c>
      <c r="H12" s="438" t="s">
        <v>645</v>
      </c>
    </row>
    <row r="13" spans="1:9" ht="150">
      <c r="A13" s="860" t="s">
        <v>409</v>
      </c>
      <c r="B13" s="862">
        <v>1</v>
      </c>
      <c r="C13" s="864" t="s">
        <v>1036</v>
      </c>
      <c r="D13" s="568">
        <v>1</v>
      </c>
      <c r="E13" s="569" t="s">
        <v>1037</v>
      </c>
      <c r="F13" s="212">
        <v>9.3699999999999992</v>
      </c>
      <c r="G13" s="570"/>
      <c r="H13" s="340" t="s">
        <v>645</v>
      </c>
    </row>
    <row r="14" spans="1:9" ht="165">
      <c r="A14" s="861"/>
      <c r="B14" s="863"/>
      <c r="C14" s="865"/>
      <c r="D14" s="248">
        <v>2</v>
      </c>
      <c r="E14" s="569" t="s">
        <v>1038</v>
      </c>
      <c r="F14" s="212">
        <v>9.6999999999999993</v>
      </c>
      <c r="G14" s="570"/>
      <c r="H14" s="340" t="s">
        <v>645</v>
      </c>
    </row>
    <row r="15" spans="1:9" ht="255">
      <c r="A15" s="571" t="s">
        <v>1039</v>
      </c>
      <c r="B15" s="572">
        <v>14</v>
      </c>
      <c r="C15" s="573" t="s">
        <v>1040</v>
      </c>
      <c r="D15" s="574"/>
      <c r="E15" s="575" t="s">
        <v>1041</v>
      </c>
      <c r="F15" s="576">
        <v>9.1080000000000005</v>
      </c>
      <c r="G15" s="577"/>
      <c r="H15" s="364" t="s">
        <v>645</v>
      </c>
    </row>
    <row r="16" spans="1:9" ht="165.75">
      <c r="A16" s="571" t="s">
        <v>1039</v>
      </c>
      <c r="B16" s="572">
        <v>15</v>
      </c>
      <c r="C16" s="573" t="s">
        <v>1042</v>
      </c>
      <c r="D16" s="263"/>
      <c r="E16" s="575" t="s">
        <v>1043</v>
      </c>
      <c r="F16" s="576">
        <v>5.4424999999999999</v>
      </c>
      <c r="G16" s="577"/>
      <c r="H16" s="364" t="s">
        <v>645</v>
      </c>
    </row>
    <row r="17" spans="1:8" ht="165.75">
      <c r="A17" s="571" t="s">
        <v>1039</v>
      </c>
      <c r="B17" s="572">
        <v>16</v>
      </c>
      <c r="C17" s="573" t="s">
        <v>1044</v>
      </c>
      <c r="D17" s="574"/>
      <c r="E17" s="575" t="s">
        <v>1045</v>
      </c>
      <c r="F17" s="576">
        <v>5.7344999999999997</v>
      </c>
      <c r="G17" s="577"/>
      <c r="H17" s="364" t="s">
        <v>645</v>
      </c>
    </row>
    <row r="18" spans="1:8" ht="204">
      <c r="A18" s="571" t="s">
        <v>1039</v>
      </c>
      <c r="B18" s="572">
        <v>17</v>
      </c>
      <c r="C18" s="573" t="s">
        <v>1046</v>
      </c>
      <c r="D18" s="263"/>
      <c r="E18" s="575" t="s">
        <v>1047</v>
      </c>
      <c r="F18" s="576">
        <v>8.7881</v>
      </c>
      <c r="G18" s="577"/>
      <c r="H18" s="364" t="s">
        <v>645</v>
      </c>
    </row>
    <row r="19" spans="1:8" ht="192">
      <c r="A19" s="578" t="s">
        <v>1039</v>
      </c>
      <c r="B19" s="579">
        <v>18</v>
      </c>
      <c r="C19" s="580" t="s">
        <v>1048</v>
      </c>
      <c r="D19" s="581"/>
      <c r="E19" s="582" t="s">
        <v>1049</v>
      </c>
      <c r="F19" s="576">
        <v>10</v>
      </c>
      <c r="G19" s="577"/>
      <c r="H19" s="364" t="s">
        <v>645</v>
      </c>
    </row>
    <row r="20" spans="1:8" ht="243">
      <c r="A20" s="578" t="s">
        <v>1039</v>
      </c>
      <c r="B20" s="579">
        <v>19</v>
      </c>
      <c r="C20" s="580" t="s">
        <v>1050</v>
      </c>
      <c r="D20" s="581"/>
      <c r="E20" s="582" t="s">
        <v>1051</v>
      </c>
      <c r="F20" s="576">
        <v>10</v>
      </c>
      <c r="G20" s="583"/>
      <c r="H20" s="364" t="s">
        <v>645</v>
      </c>
    </row>
    <row r="21" spans="1:8" ht="230.25">
      <c r="A21" s="578" t="s">
        <v>1039</v>
      </c>
      <c r="B21" s="572">
        <v>20</v>
      </c>
      <c r="C21" s="580" t="s">
        <v>1052</v>
      </c>
      <c r="D21" s="581"/>
      <c r="E21" s="582" t="s">
        <v>1053</v>
      </c>
      <c r="F21" s="584">
        <v>5.0008999999999997</v>
      </c>
      <c r="G21" s="585"/>
      <c r="H21" s="586" t="s">
        <v>645</v>
      </c>
    </row>
    <row r="22" spans="1:8" ht="243">
      <c r="A22" s="578" t="s">
        <v>1039</v>
      </c>
      <c r="B22" s="579">
        <v>21</v>
      </c>
      <c r="C22" s="580" t="s">
        <v>1054</v>
      </c>
      <c r="D22" s="587"/>
      <c r="E22" s="582" t="s">
        <v>1055</v>
      </c>
      <c r="F22" s="588">
        <v>6.0923999999999996</v>
      </c>
      <c r="G22" s="585"/>
      <c r="H22" s="586" t="s">
        <v>645</v>
      </c>
    </row>
    <row r="23" spans="1:8" ht="217.5">
      <c r="A23" s="578" t="s">
        <v>1039</v>
      </c>
      <c r="B23" s="579">
        <v>22</v>
      </c>
      <c r="C23" s="580" t="s">
        <v>1056</v>
      </c>
      <c r="D23" s="587"/>
      <c r="E23" s="582" t="s">
        <v>1057</v>
      </c>
      <c r="F23" s="589">
        <v>4</v>
      </c>
      <c r="G23" s="585"/>
      <c r="H23" s="586" t="s">
        <v>645</v>
      </c>
    </row>
    <row r="24" spans="1:8" ht="243">
      <c r="A24" s="578" t="s">
        <v>1039</v>
      </c>
      <c r="B24" s="579">
        <v>23</v>
      </c>
      <c r="C24" s="580" t="s">
        <v>1058</v>
      </c>
      <c r="D24" s="587"/>
      <c r="E24" s="582" t="s">
        <v>1059</v>
      </c>
      <c r="F24" s="589">
        <v>5</v>
      </c>
      <c r="G24" s="585"/>
      <c r="H24" s="586" t="s">
        <v>645</v>
      </c>
    </row>
    <row r="25" spans="1:8" ht="243">
      <c r="A25" s="578" t="s">
        <v>1039</v>
      </c>
      <c r="B25" s="590">
        <v>24</v>
      </c>
      <c r="C25" s="580" t="s">
        <v>1060</v>
      </c>
      <c r="D25" s="587"/>
      <c r="E25" s="582" t="s">
        <v>1061</v>
      </c>
      <c r="F25" s="588">
        <v>9.1815999999999995</v>
      </c>
      <c r="G25" s="585"/>
      <c r="H25" s="586" t="s">
        <v>645</v>
      </c>
    </row>
  </sheetData>
  <mergeCells count="4">
    <mergeCell ref="D1:E1"/>
    <mergeCell ref="A13:A14"/>
    <mergeCell ref="B13:B14"/>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Nhãn (NZ &amp; AUS)</vt:lpstr>
      <vt:lpstr>Xoài (NZ &amp;AUS)</vt:lpstr>
      <vt:lpstr>Chôm Chôm (NZ)</vt:lpstr>
      <vt:lpstr>Thanh Long (NZ &amp;AUS)</vt:lpstr>
      <vt:lpstr>Thanh long RĐ (KOREA)</vt:lpstr>
      <vt:lpstr>Thanh long RT (KOREA)</vt:lpstr>
      <vt:lpstr>Xoài (KOREA)</vt:lpstr>
      <vt:lpstr>Vải (Japan)</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Vo</dc:creator>
  <cp:lastModifiedBy>DELL</cp:lastModifiedBy>
  <dcterms:created xsi:type="dcterms:W3CDTF">2019-07-11T10:01:25Z</dcterms:created>
  <dcterms:modified xsi:type="dcterms:W3CDTF">2021-08-16T02:21:30Z</dcterms:modified>
</cp:coreProperties>
</file>